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be\Desktop\"/>
    </mc:Choice>
  </mc:AlternateContent>
  <xr:revisionPtr revIDLastSave="0" documentId="13_ncr:1_{D5C9719F-43D9-4F1D-8321-906413113623}" xr6:coauthVersionLast="47" xr6:coauthVersionMax="47" xr10:uidLastSave="{00000000-0000-0000-0000-000000000000}"/>
  <bookViews>
    <workbookView xWindow="-108" yWindow="-108" windowWidth="23256" windowHeight="12456" tabRatio="777" xr2:uid="{AEAD036F-0388-4AF1-9AB7-FAB0952E9878}"/>
  </bookViews>
  <sheets>
    <sheet name="Overall" sheetId="7" r:id="rId1"/>
    <sheet name="Bench" sheetId="1" r:id="rId2"/>
    <sheet name="Run" sheetId="2" r:id="rId3"/>
    <sheet name="Agility" sheetId="3" r:id="rId4"/>
    <sheet name="Sit Up" sheetId="4" r:id="rId5"/>
    <sheet name="Sit Reach" sheetId="5" r:id="rId6"/>
    <sheet name="Pull up" sheetId="6" r:id="rId7"/>
    <sheet name="4 man" sheetId="8" r:id="rId8"/>
    <sheet name="Male Pair" sheetId="9" r:id="rId9"/>
    <sheet name="Female Pair" sheetId="10" r:id="rId10"/>
    <sheet name="Mixed Pair" sheetId="11" r:id="rId11"/>
  </sheets>
  <externalReferences>
    <externalReference r:id="rId12"/>
  </externalReferences>
  <definedNames>
    <definedName name="_xlnm._FilterDatabase" localSheetId="0" hidden="1">Overall!$B$1:$F$8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C4" i="6"/>
  <c r="D4" i="6"/>
  <c r="D2" i="6"/>
  <c r="C2" i="6"/>
  <c r="B2" i="6"/>
  <c r="D3" i="6"/>
  <c r="C3" i="6"/>
  <c r="B3" i="6"/>
  <c r="D8" i="6"/>
  <c r="C8" i="6"/>
  <c r="B8" i="6"/>
  <c r="D6" i="6"/>
  <c r="C6" i="6"/>
  <c r="B6" i="6"/>
  <c r="D7" i="6"/>
  <c r="C7" i="6"/>
  <c r="B7" i="6"/>
  <c r="D4" i="5"/>
  <c r="C4" i="5"/>
  <c r="B4" i="5"/>
  <c r="D2" i="5"/>
  <c r="C2" i="5"/>
  <c r="B2" i="5"/>
  <c r="D8" i="5"/>
  <c r="C8" i="5"/>
  <c r="B8" i="5"/>
  <c r="D3" i="5"/>
  <c r="C3" i="5"/>
  <c r="B3" i="5"/>
  <c r="D6" i="5"/>
  <c r="C6" i="5"/>
  <c r="B6" i="5"/>
  <c r="D7" i="5"/>
  <c r="C7" i="5"/>
  <c r="B7" i="5"/>
  <c r="D2" i="4"/>
  <c r="C2" i="4"/>
  <c r="B2" i="4"/>
  <c r="D4" i="4"/>
  <c r="C4" i="4"/>
  <c r="B4" i="4"/>
  <c r="D3" i="4"/>
  <c r="C3" i="4"/>
  <c r="B3" i="4"/>
  <c r="D8" i="4"/>
  <c r="C8" i="4"/>
  <c r="B8" i="4"/>
  <c r="D6" i="4"/>
  <c r="C6" i="4"/>
  <c r="B6" i="4"/>
  <c r="D7" i="4"/>
  <c r="C7" i="4"/>
  <c r="B7" i="4"/>
  <c r="D2" i="3"/>
  <c r="C2" i="3"/>
  <c r="B2" i="3"/>
  <c r="D3" i="3"/>
  <c r="C3" i="3"/>
  <c r="B3" i="3"/>
  <c r="D4" i="3"/>
  <c r="C4" i="3"/>
  <c r="B4" i="3"/>
  <c r="D6" i="3"/>
  <c r="C6" i="3"/>
  <c r="B6" i="3"/>
  <c r="D8" i="3"/>
  <c r="C8" i="3"/>
  <c r="B8" i="3"/>
  <c r="D7" i="3"/>
  <c r="C7" i="3"/>
  <c r="B7" i="3"/>
  <c r="D8" i="2"/>
  <c r="C8" i="2"/>
  <c r="B8" i="2"/>
  <c r="D3" i="2"/>
  <c r="C3" i="2"/>
  <c r="B3" i="2"/>
  <c r="D2" i="2"/>
  <c r="C2" i="2"/>
  <c r="B2" i="2"/>
  <c r="D7" i="2"/>
  <c r="C7" i="2"/>
  <c r="B7" i="2"/>
  <c r="D4" i="2"/>
  <c r="C4" i="2"/>
  <c r="B4" i="2"/>
  <c r="D6" i="2"/>
  <c r="C6" i="2"/>
  <c r="B6" i="2"/>
</calcChain>
</file>

<file path=xl/sharedStrings.xml><?xml version="1.0" encoding="utf-8"?>
<sst xmlns="http://schemas.openxmlformats.org/spreadsheetml/2006/main" count="169" uniqueCount="47">
  <si>
    <t>Name</t>
  </si>
  <si>
    <t>Agency</t>
  </si>
  <si>
    <t>Weight</t>
  </si>
  <si>
    <t>Bench</t>
  </si>
  <si>
    <t>% Body Weight</t>
  </si>
  <si>
    <t>Austin Riggs</t>
  </si>
  <si>
    <t>MS Wildlife</t>
  </si>
  <si>
    <t>Bradley Starling</t>
  </si>
  <si>
    <t>Braeden Reynolds</t>
  </si>
  <si>
    <t>Logan McDaniel</t>
  </si>
  <si>
    <t>Amy May</t>
  </si>
  <si>
    <t>Payton Marascalco</t>
  </si>
  <si>
    <t>Lisa Hanley</t>
  </si>
  <si>
    <t>Rhode Is PD</t>
  </si>
  <si>
    <t>Ruth Hernandez</t>
  </si>
  <si>
    <t>Janet Montoya</t>
  </si>
  <si>
    <t>Southaven PD</t>
  </si>
  <si>
    <t>Christopher Sorley</t>
  </si>
  <si>
    <t>Texas DPS</t>
  </si>
  <si>
    <t>Dani Basye</t>
  </si>
  <si>
    <t>Danielle McBryde</t>
  </si>
  <si>
    <t>Hornlake PD</t>
  </si>
  <si>
    <t>Tomie Chase Coleman</t>
  </si>
  <si>
    <t>Aaron Spann</t>
  </si>
  <si>
    <t>MHP</t>
  </si>
  <si>
    <t>Gavin Turner</t>
  </si>
  <si>
    <t>Julian Wells</t>
  </si>
  <si>
    <t>Marcus Brown</t>
  </si>
  <si>
    <t>Michael Townsend</t>
  </si>
  <si>
    <t>Ryan Rodriquez</t>
  </si>
  <si>
    <t>Samuel Bouie</t>
  </si>
  <si>
    <t>Gender</t>
  </si>
  <si>
    <t>M</t>
  </si>
  <si>
    <t>F</t>
  </si>
  <si>
    <t>Run Time (MM:SS.00)</t>
  </si>
  <si>
    <t>Agility Time (MM:SS.00)</t>
  </si>
  <si>
    <t>Tie Breaker</t>
  </si>
  <si>
    <t># Sit-Ups</t>
  </si>
  <si>
    <t>Names</t>
  </si>
  <si>
    <t>Sit &amp; Reach (cm)</t>
  </si>
  <si>
    <t># Pull Ups</t>
  </si>
  <si>
    <t>Age</t>
  </si>
  <si>
    <t>Total Score</t>
  </si>
  <si>
    <t>Jason Wells</t>
  </si>
  <si>
    <t>Team Score</t>
  </si>
  <si>
    <t>Rank</t>
  </si>
  <si>
    <t>Pair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</si>
</sst>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0;[Red]\-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4" fillId="0" borderId="0" xfId="0" applyFont="1"/>
    <xf numFmtId="164" fontId="0" fillId="0" borderId="0" xfId="0" applyNumberFormat="1"/>
    <xf numFmtId="10" fontId="0" fillId="0" borderId="0" xfId="1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0" fillId="0" borderId="0" xfId="2" applyFont="1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</cellXfs>
  <cellStyles count="3">
    <cellStyle name="Excel Built-in Normal" xfId="2" xr:uid="{6241C6B8-7A87-481A-B639-15588EC7C76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uie\Documents\LawFit\2024%20Lawfit%20Scorecard.xlsx" TargetMode="External"/><Relationship Id="rId1" Type="http://schemas.openxmlformats.org/officeDocument/2006/relationships/externalLinkPath" Target="/Users/marbe/Downloads/2024%20Lawfit%20Scorec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Scores"/>
      <sheetName val="Bench Scores"/>
      <sheetName val="Sit Up Scores"/>
      <sheetName val="Sit &amp; Reach Scores"/>
      <sheetName val="Pull Up Scores"/>
      <sheetName val="1.5 Mile Run Scores"/>
      <sheetName val="Agility Scores"/>
      <sheetName val="4 man team"/>
      <sheetName val="Men's Pairs"/>
      <sheetName val="Female Pairs"/>
      <sheetName val="Mixed Pairs"/>
      <sheetName val="XX Bench Calc XX"/>
      <sheetName val="XX SU Calc XX"/>
      <sheetName val="XX S&amp;R Calc XX"/>
      <sheetName val="XX PU Calc XX"/>
      <sheetName val="XX Run Calc XX"/>
      <sheetName val="XX Ag Calc XX"/>
    </sheetNames>
    <sheetDataSet>
      <sheetData sheetId="0">
        <row r="10">
          <cell r="B10" t="str">
            <v>Jeremiah Brown</v>
          </cell>
          <cell r="C10" t="str">
            <v>Desoto SO</v>
          </cell>
          <cell r="E10" t="str">
            <v>M</v>
          </cell>
        </row>
        <row r="28">
          <cell r="B28" t="str">
            <v>Gavin Turner</v>
          </cell>
          <cell r="C28" t="str">
            <v>MHP</v>
          </cell>
          <cell r="E28" t="str">
            <v>M</v>
          </cell>
        </row>
        <row r="30">
          <cell r="B30" t="str">
            <v>Julian Wells</v>
          </cell>
          <cell r="C30" t="str">
            <v>MHP</v>
          </cell>
          <cell r="E30" t="str">
            <v>M</v>
          </cell>
        </row>
        <row r="31">
          <cell r="B31" t="str">
            <v>Marcus Brown</v>
          </cell>
          <cell r="C31" t="str">
            <v>MHP</v>
          </cell>
          <cell r="E31" t="str">
            <v>M</v>
          </cell>
        </row>
        <row r="32">
          <cell r="B32" t="str">
            <v>Michael Townsend</v>
          </cell>
          <cell r="C32" t="str">
            <v>MHP</v>
          </cell>
          <cell r="E32" t="str">
            <v>M</v>
          </cell>
        </row>
        <row r="36">
          <cell r="B36" t="str">
            <v>Jakobe Richards</v>
          </cell>
          <cell r="C36" t="str">
            <v>MS Wildlife</v>
          </cell>
          <cell r="E36" t="str">
            <v>M</v>
          </cell>
        </row>
        <row r="38">
          <cell r="B38" t="str">
            <v>Bradley Starling</v>
          </cell>
          <cell r="C38" t="str">
            <v>MS Wildlife</v>
          </cell>
          <cell r="E38" t="str">
            <v>M</v>
          </cell>
        </row>
        <row r="39">
          <cell r="B39" t="str">
            <v>Braeden Reynolds</v>
          </cell>
          <cell r="C39" t="str">
            <v>MS Wildlife</v>
          </cell>
          <cell r="E39" t="str">
            <v>M</v>
          </cell>
        </row>
        <row r="41">
          <cell r="B41" t="str">
            <v>Ryne Long</v>
          </cell>
          <cell r="C41" t="str">
            <v>MS Wildlife</v>
          </cell>
          <cell r="E41" t="str">
            <v>M</v>
          </cell>
        </row>
        <row r="42">
          <cell r="B42" t="str">
            <v>Amy May</v>
          </cell>
          <cell r="C42" t="str">
            <v>MS Wildlife</v>
          </cell>
          <cell r="E42" t="str">
            <v>F</v>
          </cell>
        </row>
        <row r="43">
          <cell r="B43" t="str">
            <v>Payton Marascalco</v>
          </cell>
          <cell r="C43" t="str">
            <v>MS Wildlife</v>
          </cell>
          <cell r="E43" t="str">
            <v>M</v>
          </cell>
        </row>
        <row r="56">
          <cell r="B56" t="str">
            <v>Chris Cousin</v>
          </cell>
          <cell r="C56" t="str">
            <v>RCSO</v>
          </cell>
          <cell r="E56" t="str">
            <v>M</v>
          </cell>
        </row>
        <row r="64">
          <cell r="B64" t="str">
            <v>Lisa Hanley</v>
          </cell>
          <cell r="C64" t="str">
            <v>Rhode Is PD</v>
          </cell>
          <cell r="E64" t="str">
            <v>F</v>
          </cell>
        </row>
        <row r="65">
          <cell r="B65" t="str">
            <v>Ruth Hernandez</v>
          </cell>
          <cell r="C65" t="str">
            <v>Rhode Is PD</v>
          </cell>
          <cell r="E65" t="str">
            <v>F</v>
          </cell>
        </row>
        <row r="84">
          <cell r="B84" t="str">
            <v>Christopher Sorley</v>
          </cell>
          <cell r="C84" t="str">
            <v>Texas DPS</v>
          </cell>
          <cell r="E84" t="str">
            <v>M</v>
          </cell>
        </row>
        <row r="85">
          <cell r="B85" t="str">
            <v>Dani Basye</v>
          </cell>
          <cell r="C85" t="str">
            <v>Texas DPS</v>
          </cell>
          <cell r="E85" t="str">
            <v>F</v>
          </cell>
        </row>
        <row r="86">
          <cell r="B86" t="str">
            <v>Danielle McBryde</v>
          </cell>
          <cell r="C86" t="str">
            <v>Texas DPS</v>
          </cell>
          <cell r="E86" t="str">
            <v>F</v>
          </cell>
        </row>
        <row r="90">
          <cell r="B90" t="str">
            <v>Melanie Moreno</v>
          </cell>
          <cell r="C90" t="str">
            <v>Texas DPS</v>
          </cell>
          <cell r="E90" t="str">
            <v>F</v>
          </cell>
        </row>
        <row r="94">
          <cell r="B94" t="str">
            <v>Antonio Izaguirre</v>
          </cell>
          <cell r="C94" t="str">
            <v>Hornlake PD</v>
          </cell>
          <cell r="E94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35D1-31BF-473F-BF6A-922AD3B3B9C9}">
  <dimension ref="A1:G8"/>
  <sheetViews>
    <sheetView tabSelected="1" workbookViewId="0">
      <selection activeCell="G12" sqref="G12"/>
    </sheetView>
  </sheetViews>
  <sheetFormatPr defaultColWidth="2.88671875" defaultRowHeight="14.4" x14ac:dyDescent="0.3"/>
  <cols>
    <col min="2" max="2" width="19.44140625" bestFit="1" customWidth="1"/>
    <col min="3" max="3" width="12.77734375" bestFit="1" customWidth="1"/>
    <col min="4" max="4" width="4" bestFit="1" customWidth="1"/>
    <col min="5" max="5" width="7" bestFit="1" customWidth="1"/>
    <col min="6" max="6" width="9.88671875" bestFit="1" customWidth="1"/>
    <col min="7" max="7" width="10" bestFit="1" customWidth="1"/>
  </cols>
  <sheetData>
    <row r="1" spans="1:7" x14ac:dyDescent="0.3">
      <c r="B1" t="s">
        <v>0</v>
      </c>
      <c r="C1" t="s">
        <v>1</v>
      </c>
      <c r="D1" t="s">
        <v>41</v>
      </c>
      <c r="E1" t="s">
        <v>31</v>
      </c>
      <c r="F1" t="s">
        <v>42</v>
      </c>
      <c r="G1" s="1" t="s">
        <v>36</v>
      </c>
    </row>
    <row r="2" spans="1:7" x14ac:dyDescent="0.3">
      <c r="A2">
        <v>1</v>
      </c>
      <c r="B2" t="s">
        <v>12</v>
      </c>
      <c r="C2" t="s">
        <v>13</v>
      </c>
      <c r="D2">
        <v>40</v>
      </c>
      <c r="E2" t="s">
        <v>33</v>
      </c>
      <c r="F2">
        <v>328</v>
      </c>
    </row>
    <row r="3" spans="1:7" x14ac:dyDescent="0.3">
      <c r="A3">
        <v>2</v>
      </c>
      <c r="B3" t="s">
        <v>19</v>
      </c>
      <c r="C3" t="s">
        <v>18</v>
      </c>
      <c r="D3">
        <v>36</v>
      </c>
      <c r="E3" t="s">
        <v>33</v>
      </c>
      <c r="F3">
        <v>314</v>
      </c>
    </row>
    <row r="4" spans="1:7" x14ac:dyDescent="0.3">
      <c r="A4">
        <v>3</v>
      </c>
      <c r="B4" t="s">
        <v>14</v>
      </c>
      <c r="C4" t="s">
        <v>13</v>
      </c>
      <c r="D4">
        <v>41</v>
      </c>
      <c r="E4" t="s">
        <v>33</v>
      </c>
      <c r="F4">
        <v>311</v>
      </c>
    </row>
    <row r="6" spans="1:7" x14ac:dyDescent="0.3">
      <c r="A6">
        <v>1</v>
      </c>
      <c r="B6" t="s">
        <v>25</v>
      </c>
      <c r="C6" t="s">
        <v>24</v>
      </c>
      <c r="D6">
        <v>33</v>
      </c>
      <c r="E6" t="s">
        <v>32</v>
      </c>
      <c r="F6">
        <v>405</v>
      </c>
    </row>
    <row r="7" spans="1:7" x14ac:dyDescent="0.3">
      <c r="A7">
        <v>2</v>
      </c>
      <c r="B7" t="s">
        <v>27</v>
      </c>
      <c r="C7" t="s">
        <v>24</v>
      </c>
      <c r="D7">
        <v>44</v>
      </c>
      <c r="E7" t="s">
        <v>32</v>
      </c>
      <c r="F7">
        <v>394</v>
      </c>
    </row>
    <row r="8" spans="1:7" x14ac:dyDescent="0.3">
      <c r="A8">
        <v>3</v>
      </c>
      <c r="B8" t="s">
        <v>28</v>
      </c>
      <c r="C8" t="s">
        <v>24</v>
      </c>
      <c r="D8">
        <v>37</v>
      </c>
      <c r="E8" t="s">
        <v>32</v>
      </c>
      <c r="F8">
        <v>389</v>
      </c>
      <c r="G8" s="2">
        <v>7.407407407407407E-4</v>
      </c>
    </row>
  </sheetData>
  <sortState xmlns:xlrd2="http://schemas.microsoft.com/office/spreadsheetml/2017/richdata2" ref="B2:F8">
    <sortCondition ref="E2:E8"/>
    <sortCondition descending="1" ref="F2:F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9FAC-A919-4A2E-888B-3567B75B773B}">
  <dimension ref="A1:F9"/>
  <sheetViews>
    <sheetView workbookViewId="0">
      <selection activeCell="F9" sqref="F9"/>
    </sheetView>
  </sheetViews>
  <sheetFormatPr defaultRowHeight="14.4" x14ac:dyDescent="0.3"/>
  <cols>
    <col min="1" max="1" width="15" bestFit="1" customWidth="1"/>
    <col min="2" max="2" width="10.44140625" bestFit="1" customWidth="1"/>
    <col min="3" max="3" width="4" bestFit="1" customWidth="1"/>
    <col min="4" max="4" width="9.88671875" bestFit="1" customWidth="1"/>
    <col min="5" max="5" width="9.21875" bestFit="1" customWidth="1"/>
    <col min="6" max="6" width="5" bestFit="1" customWidth="1"/>
  </cols>
  <sheetData>
    <row r="1" spans="1:6" s="8" customFormat="1" x14ac:dyDescent="0.3">
      <c r="A1" s="9" t="s">
        <v>0</v>
      </c>
      <c r="B1" t="s">
        <v>1</v>
      </c>
      <c r="C1" t="s">
        <v>41</v>
      </c>
      <c r="D1" t="s">
        <v>42</v>
      </c>
      <c r="E1" s="8" t="s">
        <v>46</v>
      </c>
      <c r="F1" s="8" t="s">
        <v>45</v>
      </c>
    </row>
    <row r="2" spans="1:6" x14ac:dyDescent="0.3">
      <c r="A2" t="s">
        <v>12</v>
      </c>
      <c r="B2" t="s">
        <v>13</v>
      </c>
      <c r="C2">
        <v>40</v>
      </c>
      <c r="D2">
        <v>328</v>
      </c>
      <c r="E2">
        <v>639</v>
      </c>
      <c r="F2">
        <v>1</v>
      </c>
    </row>
    <row r="3" spans="1:6" x14ac:dyDescent="0.3">
      <c r="A3" t="s">
        <v>14</v>
      </c>
      <c r="B3" t="s">
        <v>13</v>
      </c>
      <c r="C3">
        <v>41</v>
      </c>
      <c r="D3">
        <v>311</v>
      </c>
    </row>
    <row r="5" spans="1:6" x14ac:dyDescent="0.3">
      <c r="A5" t="s">
        <v>19</v>
      </c>
      <c r="B5" t="s">
        <v>18</v>
      </c>
      <c r="C5">
        <v>36</v>
      </c>
      <c r="D5">
        <v>314</v>
      </c>
      <c r="E5">
        <v>595</v>
      </c>
      <c r="F5">
        <v>2</v>
      </c>
    </row>
    <row r="6" spans="1:6" x14ac:dyDescent="0.3">
      <c r="A6" t="s">
        <v>20</v>
      </c>
      <c r="B6" t="s">
        <v>18</v>
      </c>
      <c r="C6">
        <v>25</v>
      </c>
      <c r="D6">
        <v>281</v>
      </c>
    </row>
    <row r="8" spans="1:6" x14ac:dyDescent="0.3">
      <c r="A8" t="s">
        <v>9</v>
      </c>
      <c r="B8" t="s">
        <v>6</v>
      </c>
      <c r="C8">
        <v>24</v>
      </c>
      <c r="D8">
        <v>261</v>
      </c>
      <c r="E8">
        <v>557</v>
      </c>
      <c r="F8">
        <v>3</v>
      </c>
    </row>
    <row r="9" spans="1:6" x14ac:dyDescent="0.3">
      <c r="A9" t="s">
        <v>10</v>
      </c>
      <c r="B9" t="s">
        <v>6</v>
      </c>
      <c r="C9">
        <v>29</v>
      </c>
      <c r="D9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DB08-F0AB-4871-B298-EA5D3F14A104}">
  <dimension ref="A1:G9"/>
  <sheetViews>
    <sheetView workbookViewId="0">
      <selection activeCell="G9" sqref="G9"/>
    </sheetView>
  </sheetViews>
  <sheetFormatPr defaultRowHeight="14.4" x14ac:dyDescent="0.3"/>
  <cols>
    <col min="1" max="1" width="15.77734375" bestFit="1" customWidth="1"/>
    <col min="2" max="2" width="9.77734375" bestFit="1" customWidth="1"/>
    <col min="3" max="3" width="4" bestFit="1" customWidth="1"/>
    <col min="4" max="4" width="7" bestFit="1" customWidth="1"/>
    <col min="5" max="5" width="9.88671875" bestFit="1" customWidth="1"/>
    <col min="6" max="6" width="9.21875" bestFit="1" customWidth="1"/>
    <col min="7" max="7" width="5" bestFit="1" customWidth="1"/>
  </cols>
  <sheetData>
    <row r="1" spans="1:7" s="8" customFormat="1" x14ac:dyDescent="0.3">
      <c r="A1" s="9" t="s">
        <v>0</v>
      </c>
      <c r="B1" t="s">
        <v>1</v>
      </c>
      <c r="C1" t="s">
        <v>41</v>
      </c>
      <c r="D1" t="s">
        <v>31</v>
      </c>
      <c r="E1" t="s">
        <v>42</v>
      </c>
      <c r="F1" s="8" t="s">
        <v>46</v>
      </c>
      <c r="G1" s="8" t="s">
        <v>45</v>
      </c>
    </row>
    <row r="2" spans="1:7" x14ac:dyDescent="0.3">
      <c r="A2" t="s">
        <v>7</v>
      </c>
      <c r="B2" t="s">
        <v>6</v>
      </c>
      <c r="C2">
        <v>31</v>
      </c>
      <c r="D2" t="s">
        <v>32</v>
      </c>
      <c r="E2">
        <v>389</v>
      </c>
      <c r="F2">
        <v>685</v>
      </c>
      <c r="G2">
        <v>1</v>
      </c>
    </row>
    <row r="3" spans="1:7" x14ac:dyDescent="0.3">
      <c r="A3" t="s">
        <v>10</v>
      </c>
      <c r="B3" t="s">
        <v>6</v>
      </c>
      <c r="C3">
        <v>29</v>
      </c>
      <c r="D3" t="s">
        <v>33</v>
      </c>
      <c r="E3">
        <v>296</v>
      </c>
    </row>
    <row r="5" spans="1:7" x14ac:dyDescent="0.3">
      <c r="A5" t="s">
        <v>17</v>
      </c>
      <c r="B5" t="s">
        <v>18</v>
      </c>
      <c r="C5">
        <v>31</v>
      </c>
      <c r="D5" t="s">
        <v>32</v>
      </c>
      <c r="E5">
        <v>361</v>
      </c>
      <c r="F5">
        <v>675</v>
      </c>
      <c r="G5">
        <v>2</v>
      </c>
    </row>
    <row r="6" spans="1:7" x14ac:dyDescent="0.3">
      <c r="A6" t="s">
        <v>19</v>
      </c>
      <c r="B6" t="s">
        <v>18</v>
      </c>
      <c r="C6">
        <v>36</v>
      </c>
      <c r="D6" t="s">
        <v>33</v>
      </c>
      <c r="E6">
        <v>314</v>
      </c>
    </row>
    <row r="8" spans="1:7" x14ac:dyDescent="0.3">
      <c r="A8" t="s">
        <v>8</v>
      </c>
      <c r="B8" t="s">
        <v>6</v>
      </c>
      <c r="C8">
        <v>32</v>
      </c>
      <c r="D8" t="s">
        <v>32</v>
      </c>
      <c r="E8">
        <v>384</v>
      </c>
      <c r="F8">
        <v>645</v>
      </c>
      <c r="G8">
        <v>3</v>
      </c>
    </row>
    <row r="9" spans="1:7" x14ac:dyDescent="0.3">
      <c r="A9" t="s">
        <v>9</v>
      </c>
      <c r="B9" t="s">
        <v>6</v>
      </c>
      <c r="C9">
        <v>24</v>
      </c>
      <c r="D9" t="s">
        <v>33</v>
      </c>
      <c r="E9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339F-D45D-4490-8BEB-1BBCA5AC146D}">
  <dimension ref="A1:G8"/>
  <sheetViews>
    <sheetView workbookViewId="0">
      <selection activeCell="A5" sqref="A5:XFD5"/>
    </sheetView>
  </sheetViews>
  <sheetFormatPr defaultRowHeight="14.4" x14ac:dyDescent="0.3"/>
  <cols>
    <col min="1" max="1" width="2" bestFit="1" customWidth="1"/>
    <col min="2" max="2" width="19.44140625" bestFit="1" customWidth="1"/>
    <col min="3" max="3" width="12.77734375" bestFit="1" customWidth="1"/>
    <col min="4" max="4" width="7" bestFit="1" customWidth="1"/>
    <col min="5" max="5" width="6.5546875" bestFit="1" customWidth="1"/>
    <col min="6" max="6" width="6.109375" bestFit="1" customWidth="1"/>
    <col min="7" max="7" width="12.6640625" style="3" bestFit="1" customWidth="1"/>
  </cols>
  <sheetData>
    <row r="1" spans="1:7" x14ac:dyDescent="0.3">
      <c r="B1" t="s">
        <v>0</v>
      </c>
      <c r="C1" t="s">
        <v>1</v>
      </c>
      <c r="D1" t="s">
        <v>31</v>
      </c>
      <c r="E1" t="s">
        <v>2</v>
      </c>
      <c r="F1" t="s">
        <v>3</v>
      </c>
      <c r="G1" s="3" t="s">
        <v>4</v>
      </c>
    </row>
    <row r="2" spans="1:7" x14ac:dyDescent="0.3">
      <c r="A2">
        <v>1</v>
      </c>
      <c r="B2" t="s">
        <v>22</v>
      </c>
      <c r="C2" t="s">
        <v>21</v>
      </c>
      <c r="D2" t="s">
        <v>33</v>
      </c>
      <c r="E2">
        <v>132</v>
      </c>
      <c r="F2">
        <v>155</v>
      </c>
      <c r="G2" s="3">
        <v>1.1742424242424243</v>
      </c>
    </row>
    <row r="3" spans="1:7" x14ac:dyDescent="0.3">
      <c r="A3">
        <v>2</v>
      </c>
      <c r="B3" t="s">
        <v>19</v>
      </c>
      <c r="C3" t="s">
        <v>18</v>
      </c>
      <c r="D3" t="s">
        <v>33</v>
      </c>
      <c r="E3">
        <v>147</v>
      </c>
      <c r="F3">
        <v>165</v>
      </c>
      <c r="G3" s="3">
        <v>1.1224489795918366</v>
      </c>
    </row>
    <row r="4" spans="1:7" x14ac:dyDescent="0.3">
      <c r="A4">
        <v>3</v>
      </c>
      <c r="B4" t="s">
        <v>15</v>
      </c>
      <c r="C4" t="s">
        <v>16</v>
      </c>
      <c r="D4" t="s">
        <v>33</v>
      </c>
      <c r="E4">
        <v>103.6</v>
      </c>
      <c r="F4">
        <v>110</v>
      </c>
      <c r="G4" s="3">
        <v>1.0617760617760619</v>
      </c>
    </row>
    <row r="6" spans="1:7" x14ac:dyDescent="0.3">
      <c r="A6">
        <v>1</v>
      </c>
      <c r="B6" t="s">
        <v>28</v>
      </c>
      <c r="C6" t="s">
        <v>24</v>
      </c>
      <c r="D6" t="s">
        <v>32</v>
      </c>
      <c r="E6">
        <v>205</v>
      </c>
      <c r="F6">
        <v>435</v>
      </c>
      <c r="G6" s="3">
        <v>2.1219512195121952</v>
      </c>
    </row>
    <row r="7" spans="1:7" x14ac:dyDescent="0.3">
      <c r="A7">
        <v>2</v>
      </c>
      <c r="B7" t="s">
        <v>11</v>
      </c>
      <c r="C7" t="s">
        <v>6</v>
      </c>
      <c r="D7" t="s">
        <v>32</v>
      </c>
      <c r="E7">
        <v>171.6</v>
      </c>
      <c r="F7">
        <v>355</v>
      </c>
      <c r="G7" s="3">
        <v>2.068764568764569</v>
      </c>
    </row>
    <row r="8" spans="1:7" x14ac:dyDescent="0.3">
      <c r="A8">
        <v>3</v>
      </c>
      <c r="B8" t="s">
        <v>26</v>
      </c>
      <c r="C8" t="s">
        <v>24</v>
      </c>
      <c r="D8" t="s">
        <v>32</v>
      </c>
      <c r="E8">
        <v>164</v>
      </c>
      <c r="F8">
        <v>330</v>
      </c>
      <c r="G8" s="3">
        <v>2.0121951219512195</v>
      </c>
    </row>
  </sheetData>
  <sortState xmlns:xlrd2="http://schemas.microsoft.com/office/spreadsheetml/2017/richdata2" ref="B2:G184">
    <sortCondition ref="D2:D184"/>
    <sortCondition descending="1" ref="G2:G1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42B4-55B9-49BD-B898-BD96B5FDB04F}">
  <dimension ref="A1:F8"/>
  <sheetViews>
    <sheetView workbookViewId="0">
      <selection activeCell="A5" sqref="A5:XFD5"/>
    </sheetView>
  </sheetViews>
  <sheetFormatPr defaultColWidth="11.5546875" defaultRowHeight="14.4" x14ac:dyDescent="0.3"/>
  <cols>
    <col min="1" max="1" width="2" bestFit="1" customWidth="1"/>
    <col min="2" max="2" width="19.44140625" bestFit="1" customWidth="1"/>
    <col min="3" max="3" width="12.77734375" bestFit="1" customWidth="1"/>
    <col min="4" max="4" width="7.44140625" bestFit="1" customWidth="1"/>
    <col min="5" max="5" width="19.88671875" style="2" bestFit="1" customWidth="1"/>
    <col min="6" max="6" width="10.77734375" bestFit="1" customWidth="1"/>
    <col min="7" max="7" width="17.5546875" customWidth="1"/>
    <col min="12" max="12" width="35.44140625" bestFit="1" customWidth="1"/>
  </cols>
  <sheetData>
    <row r="1" spans="1:6" x14ac:dyDescent="0.3">
      <c r="B1" s="4" t="s">
        <v>0</v>
      </c>
      <c r="C1" s="5" t="s">
        <v>1</v>
      </c>
      <c r="D1" s="5" t="s">
        <v>31</v>
      </c>
      <c r="E1" s="6" t="s">
        <v>34</v>
      </c>
      <c r="F1" s="1" t="s">
        <v>36</v>
      </c>
    </row>
    <row r="2" spans="1:6" x14ac:dyDescent="0.3">
      <c r="A2">
        <v>1</v>
      </c>
      <c r="B2" t="str">
        <f>'[1]Total Scores'!B86</f>
        <v>Danielle McBryde</v>
      </c>
      <c r="C2" t="str">
        <f>'[1]Total Scores'!C86</f>
        <v>Texas DPS</v>
      </c>
      <c r="D2" t="str">
        <f>'[1]Total Scores'!E86</f>
        <v>F</v>
      </c>
      <c r="E2" s="2">
        <v>6.9791666666666665E-3</v>
      </c>
    </row>
    <row r="3" spans="1:6" x14ac:dyDescent="0.3">
      <c r="A3">
        <v>2</v>
      </c>
      <c r="B3" t="str">
        <f>'[1]Total Scores'!B90</f>
        <v>Melanie Moreno</v>
      </c>
      <c r="C3" t="str">
        <f>'[1]Total Scores'!C90</f>
        <v>Texas DPS</v>
      </c>
      <c r="D3" t="str">
        <f>'[1]Total Scores'!E90</f>
        <v>F</v>
      </c>
      <c r="E3" s="2">
        <v>7.0486111111111114E-3</v>
      </c>
    </row>
    <row r="4" spans="1:6" x14ac:dyDescent="0.3">
      <c r="A4">
        <v>3</v>
      </c>
      <c r="B4" t="str">
        <f>'[1]Total Scores'!B64</f>
        <v>Lisa Hanley</v>
      </c>
      <c r="C4" t="str">
        <f>'[1]Total Scores'!C64</f>
        <v>Rhode Is PD</v>
      </c>
      <c r="D4" t="str">
        <f>'[1]Total Scores'!E64</f>
        <v>F</v>
      </c>
      <c r="E4" s="2">
        <v>7.2337962962962963E-3</v>
      </c>
    </row>
    <row r="6" spans="1:6" x14ac:dyDescent="0.3">
      <c r="A6">
        <v>1</v>
      </c>
      <c r="B6" t="str">
        <f>'[1]Total Scores'!B39</f>
        <v>Braeden Reynolds</v>
      </c>
      <c r="C6" t="str">
        <f>'[1]Total Scores'!C39</f>
        <v>MS Wildlife</v>
      </c>
      <c r="D6" t="str">
        <f>'[1]Total Scores'!E39</f>
        <v>M</v>
      </c>
      <c r="E6" s="2">
        <v>5.7291666666666663E-3</v>
      </c>
    </row>
    <row r="7" spans="1:6" x14ac:dyDescent="0.3">
      <c r="A7">
        <v>2</v>
      </c>
      <c r="B7" t="str">
        <f>'[1]Total Scores'!B84</f>
        <v>Christopher Sorley</v>
      </c>
      <c r="C7" t="str">
        <f>'[1]Total Scores'!C84</f>
        <v>Texas DPS</v>
      </c>
      <c r="D7" t="str">
        <f>'[1]Total Scores'!E84</f>
        <v>M</v>
      </c>
      <c r="E7" s="2">
        <v>5.9027777777777776E-3</v>
      </c>
      <c r="F7" s="2">
        <v>8.2719907407407406E-4</v>
      </c>
    </row>
    <row r="8" spans="1:6" x14ac:dyDescent="0.3">
      <c r="A8">
        <v>3</v>
      </c>
      <c r="B8" t="str">
        <f>'[1]Total Scores'!B94</f>
        <v>Antonio Izaguirre</v>
      </c>
      <c r="C8" t="str">
        <f>'[1]Total Scores'!C94</f>
        <v>Hornlake PD</v>
      </c>
      <c r="D8" t="str">
        <f>'[1]Total Scores'!E94</f>
        <v>M</v>
      </c>
      <c r="E8" s="2">
        <v>5.9027777777777776E-3</v>
      </c>
      <c r="F8" s="2">
        <v>9.4872685185185186E-4</v>
      </c>
    </row>
  </sheetData>
  <sortState xmlns:xlrd2="http://schemas.microsoft.com/office/spreadsheetml/2017/richdata2" ref="B2:E8">
    <sortCondition ref="D2:D8"/>
    <sortCondition ref="E2:E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8A2D-2CC5-4574-9F96-C397A38ED2FA}">
  <dimension ref="A1:E8"/>
  <sheetViews>
    <sheetView workbookViewId="0">
      <selection activeCell="A5" sqref="A5:XFD5"/>
    </sheetView>
  </sheetViews>
  <sheetFormatPr defaultColWidth="11.5546875" defaultRowHeight="14.4" x14ac:dyDescent="0.3"/>
  <cols>
    <col min="1" max="1" width="2" bestFit="1" customWidth="1"/>
    <col min="2" max="2" width="19.44140625" bestFit="1" customWidth="1"/>
    <col min="3" max="3" width="12.77734375" bestFit="1" customWidth="1"/>
    <col min="4" max="4" width="7.44140625" bestFit="1" customWidth="1"/>
    <col min="5" max="5" width="21.77734375" style="2" bestFit="1" customWidth="1"/>
    <col min="6" max="6" width="10.109375" customWidth="1"/>
    <col min="7" max="7" width="17.5546875" customWidth="1"/>
    <col min="12" max="12" width="35.44140625" bestFit="1" customWidth="1"/>
  </cols>
  <sheetData>
    <row r="1" spans="1:5" x14ac:dyDescent="0.3">
      <c r="B1" s="4" t="s">
        <v>0</v>
      </c>
      <c r="C1" s="5" t="s">
        <v>1</v>
      </c>
      <c r="D1" s="5" t="s">
        <v>31</v>
      </c>
      <c r="E1" s="6" t="s">
        <v>35</v>
      </c>
    </row>
    <row r="2" spans="1:5" x14ac:dyDescent="0.3">
      <c r="A2">
        <v>1</v>
      </c>
      <c r="B2" t="str">
        <f>'[1]Total Scores'!B90</f>
        <v>Melanie Moreno</v>
      </c>
      <c r="C2" t="str">
        <f>'[1]Total Scores'!C90</f>
        <v>Texas DPS</v>
      </c>
      <c r="D2" t="str">
        <f>'[1]Total Scores'!E90</f>
        <v>F</v>
      </c>
      <c r="E2" s="2">
        <v>8.7743055555555556E-4</v>
      </c>
    </row>
    <row r="3" spans="1:5" x14ac:dyDescent="0.3">
      <c r="A3">
        <v>2</v>
      </c>
      <c r="B3" t="str">
        <f>'[1]Total Scores'!B86</f>
        <v>Danielle McBryde</v>
      </c>
      <c r="C3" t="str">
        <f>'[1]Total Scores'!C86</f>
        <v>Texas DPS</v>
      </c>
      <c r="D3" t="str">
        <f>'[1]Total Scores'!E86</f>
        <v>F</v>
      </c>
      <c r="E3" s="2">
        <v>9.5127314814814814E-4</v>
      </c>
    </row>
    <row r="4" spans="1:5" x14ac:dyDescent="0.3">
      <c r="A4">
        <v>3</v>
      </c>
      <c r="B4" t="str">
        <f>'[1]Total Scores'!B64</f>
        <v>Lisa Hanley</v>
      </c>
      <c r="C4" t="str">
        <f>'[1]Total Scores'!C64</f>
        <v>Rhode Is PD</v>
      </c>
      <c r="D4" t="str">
        <f>'[1]Total Scores'!E64</f>
        <v>F</v>
      </c>
      <c r="E4" s="2">
        <v>9.9965277777777791E-4</v>
      </c>
    </row>
    <row r="6" spans="1:5" x14ac:dyDescent="0.3">
      <c r="A6">
        <v>1</v>
      </c>
      <c r="B6" t="str">
        <f>'[1]Total Scores'!B36</f>
        <v>Jakobe Richards</v>
      </c>
      <c r="C6" t="str">
        <f>'[1]Total Scores'!C36</f>
        <v>MS Wildlife</v>
      </c>
      <c r="D6" t="str">
        <f>'[1]Total Scores'!E36</f>
        <v>M</v>
      </c>
      <c r="E6" s="2">
        <v>6.7847222222222224E-4</v>
      </c>
    </row>
    <row r="7" spans="1:5" x14ac:dyDescent="0.3">
      <c r="A7">
        <v>2</v>
      </c>
      <c r="B7" t="str">
        <f>'[1]Total Scores'!B28</f>
        <v>Gavin Turner</v>
      </c>
      <c r="C7" t="str">
        <f>'[1]Total Scores'!C28</f>
        <v>MHP</v>
      </c>
      <c r="D7" t="str">
        <f>'[1]Total Scores'!E28</f>
        <v>M</v>
      </c>
      <c r="E7" s="2">
        <v>7.0949074074074068E-4</v>
      </c>
    </row>
    <row r="8" spans="1:5" x14ac:dyDescent="0.3">
      <c r="A8">
        <v>3</v>
      </c>
      <c r="B8" t="str">
        <f>'[1]Total Scores'!B32</f>
        <v>Michael Townsend</v>
      </c>
      <c r="C8" t="str">
        <f>'[1]Total Scores'!C32</f>
        <v>MHP</v>
      </c>
      <c r="D8" t="str">
        <f>'[1]Total Scores'!E32</f>
        <v>M</v>
      </c>
      <c r="E8" s="2">
        <v>7.390046296296296E-4</v>
      </c>
    </row>
  </sheetData>
  <sortState xmlns:xlrd2="http://schemas.microsoft.com/office/spreadsheetml/2017/richdata2" ref="B2:E8">
    <sortCondition ref="D2:D8"/>
    <sortCondition ref="E2:E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5A1A3-F236-4484-BDA1-1714F0BCDE8D}">
  <dimension ref="A1:F80"/>
  <sheetViews>
    <sheetView workbookViewId="0">
      <selection activeCell="A5" sqref="A5:XFD5"/>
    </sheetView>
  </sheetViews>
  <sheetFormatPr defaultColWidth="11.5546875" defaultRowHeight="14.4" x14ac:dyDescent="0.3"/>
  <cols>
    <col min="1" max="1" width="2" bestFit="1" customWidth="1"/>
    <col min="2" max="2" width="19.44140625" bestFit="1" customWidth="1"/>
    <col min="3" max="3" width="12.77734375" bestFit="1" customWidth="1"/>
    <col min="4" max="4" width="7.44140625" bestFit="1" customWidth="1"/>
    <col min="5" max="5" width="9" bestFit="1" customWidth="1"/>
    <col min="6" max="6" width="10.77734375" bestFit="1" customWidth="1"/>
    <col min="7" max="7" width="17.5546875" customWidth="1"/>
    <col min="12" max="12" width="35.44140625" bestFit="1" customWidth="1"/>
  </cols>
  <sheetData>
    <row r="1" spans="1:6" x14ac:dyDescent="0.3">
      <c r="B1" s="4" t="s">
        <v>0</v>
      </c>
      <c r="C1" s="5" t="s">
        <v>1</v>
      </c>
      <c r="D1" s="5" t="s">
        <v>31</v>
      </c>
      <c r="E1" s="5" t="s">
        <v>37</v>
      </c>
      <c r="F1" s="1" t="s">
        <v>36</v>
      </c>
    </row>
    <row r="2" spans="1:6" x14ac:dyDescent="0.3">
      <c r="A2">
        <v>1</v>
      </c>
      <c r="B2" s="7" t="str">
        <f>'[1]Total Scores'!B86</f>
        <v>Danielle McBryde</v>
      </c>
      <c r="C2" s="7" t="str">
        <f>'[1]Total Scores'!C86</f>
        <v>Texas DPS</v>
      </c>
      <c r="D2" s="7" t="str">
        <f>'[1]Total Scores'!E86</f>
        <v>F</v>
      </c>
      <c r="E2">
        <v>62</v>
      </c>
    </row>
    <row r="3" spans="1:6" x14ac:dyDescent="0.3">
      <c r="A3">
        <v>2</v>
      </c>
      <c r="B3" s="7" t="str">
        <f>'[1]Total Scores'!B64</f>
        <v>Lisa Hanley</v>
      </c>
      <c r="C3" s="7" t="str">
        <f>'[1]Total Scores'!C64</f>
        <v>Rhode Is PD</v>
      </c>
      <c r="D3" s="7" t="str">
        <f>'[1]Total Scores'!E64</f>
        <v>F</v>
      </c>
      <c r="E3">
        <v>61</v>
      </c>
    </row>
    <row r="4" spans="1:6" x14ac:dyDescent="0.3">
      <c r="A4">
        <v>3</v>
      </c>
      <c r="B4" s="7" t="str">
        <f>'[1]Total Scores'!B85</f>
        <v>Dani Basye</v>
      </c>
      <c r="C4" s="7" t="str">
        <f>'[1]Total Scores'!C85</f>
        <v>Texas DPS</v>
      </c>
      <c r="D4" s="7" t="str">
        <f>'[1]Total Scores'!E85</f>
        <v>F</v>
      </c>
      <c r="E4">
        <v>56</v>
      </c>
    </row>
    <row r="5" spans="1:6" x14ac:dyDescent="0.3">
      <c r="B5" s="7"/>
      <c r="C5" s="7"/>
      <c r="D5" s="7"/>
    </row>
    <row r="6" spans="1:6" x14ac:dyDescent="0.3">
      <c r="A6">
        <v>1</v>
      </c>
      <c r="B6" s="7" t="str">
        <f>'[1]Total Scores'!B28</f>
        <v>Gavin Turner</v>
      </c>
      <c r="C6" s="7" t="str">
        <f>'[1]Total Scores'!C28</f>
        <v>MHP</v>
      </c>
      <c r="D6" s="7" t="str">
        <f>'[1]Total Scores'!E28</f>
        <v>M</v>
      </c>
      <c r="E6">
        <v>66</v>
      </c>
      <c r="F6" s="2">
        <v>7.0949074074074068E-4</v>
      </c>
    </row>
    <row r="7" spans="1:6" x14ac:dyDescent="0.3">
      <c r="A7">
        <v>2</v>
      </c>
      <c r="B7" s="7" t="str">
        <f>'[1]Total Scores'!B10</f>
        <v>Jeremiah Brown</v>
      </c>
      <c r="C7" s="7" t="str">
        <f>'[1]Total Scores'!C10</f>
        <v>Desoto SO</v>
      </c>
      <c r="D7" s="7" t="str">
        <f>'[1]Total Scores'!E10</f>
        <v>M</v>
      </c>
      <c r="E7">
        <v>66</v>
      </c>
      <c r="F7" s="2">
        <v>7.9166666666666676E-4</v>
      </c>
    </row>
    <row r="8" spans="1:6" x14ac:dyDescent="0.3">
      <c r="A8">
        <v>3</v>
      </c>
      <c r="B8" s="7" t="str">
        <f>'[1]Total Scores'!B30</f>
        <v>Julian Wells</v>
      </c>
      <c r="C8" s="7" t="str">
        <f>'[1]Total Scores'!C30</f>
        <v>MHP</v>
      </c>
      <c r="D8" s="7" t="str">
        <f>'[1]Total Scores'!E30</f>
        <v>M</v>
      </c>
      <c r="E8">
        <v>61</v>
      </c>
      <c r="F8" s="2">
        <v>7.7511574074074071E-4</v>
      </c>
    </row>
    <row r="9" spans="1:6" x14ac:dyDescent="0.3">
      <c r="B9" s="7"/>
      <c r="C9" s="7"/>
      <c r="D9" s="7"/>
    </row>
    <row r="10" spans="1:6" x14ac:dyDescent="0.3">
      <c r="B10" s="7"/>
      <c r="C10" s="7"/>
      <c r="D10" s="7"/>
    </row>
    <row r="11" spans="1:6" x14ac:dyDescent="0.3">
      <c r="B11" s="7"/>
      <c r="C11" s="7"/>
      <c r="D11" s="7"/>
    </row>
    <row r="12" spans="1:6" x14ac:dyDescent="0.3">
      <c r="B12" s="7"/>
      <c r="C12" s="7"/>
      <c r="D12" s="7"/>
    </row>
    <row r="13" spans="1:6" x14ac:dyDescent="0.3">
      <c r="B13" s="7"/>
      <c r="C13" s="7"/>
      <c r="D13" s="7"/>
    </row>
    <row r="14" spans="1:6" x14ac:dyDescent="0.3">
      <c r="B14" s="7"/>
      <c r="C14" s="7"/>
      <c r="D14" s="7"/>
    </row>
    <row r="15" spans="1:6" x14ac:dyDescent="0.3">
      <c r="B15" s="7"/>
      <c r="C15" s="7"/>
      <c r="D15" s="7"/>
    </row>
    <row r="16" spans="1:6" x14ac:dyDescent="0.3">
      <c r="B16" s="7"/>
      <c r="C16" s="7"/>
      <c r="D16" s="7"/>
    </row>
    <row r="17" spans="2:4" x14ac:dyDescent="0.3">
      <c r="B17" s="7"/>
      <c r="C17" s="7"/>
      <c r="D17" s="7"/>
    </row>
    <row r="18" spans="2:4" x14ac:dyDescent="0.3">
      <c r="B18" s="7"/>
      <c r="C18" s="7"/>
      <c r="D18" s="7"/>
    </row>
    <row r="19" spans="2:4" x14ac:dyDescent="0.3">
      <c r="B19" s="7"/>
      <c r="C19" s="7"/>
      <c r="D19" s="7"/>
    </row>
    <row r="20" spans="2:4" x14ac:dyDescent="0.3">
      <c r="B20" s="7"/>
      <c r="C20" s="7"/>
      <c r="D20" s="7"/>
    </row>
    <row r="21" spans="2:4" x14ac:dyDescent="0.3">
      <c r="B21" s="7"/>
      <c r="C21" s="7"/>
      <c r="D21" s="7"/>
    </row>
    <row r="22" spans="2:4" x14ac:dyDescent="0.3">
      <c r="B22" s="7"/>
      <c r="C22" s="7"/>
      <c r="D22" s="7"/>
    </row>
    <row r="23" spans="2:4" x14ac:dyDescent="0.3">
      <c r="B23" s="7"/>
      <c r="C23" s="7"/>
      <c r="D23" s="7"/>
    </row>
    <row r="24" spans="2:4" x14ac:dyDescent="0.3">
      <c r="B24" s="7"/>
      <c r="C24" s="7"/>
      <c r="D24" s="7"/>
    </row>
    <row r="25" spans="2:4" x14ac:dyDescent="0.3">
      <c r="B25" s="7"/>
      <c r="C25" s="7"/>
      <c r="D25" s="7"/>
    </row>
    <row r="26" spans="2:4" x14ac:dyDescent="0.3">
      <c r="B26" s="7"/>
      <c r="C26" s="7"/>
      <c r="D26" s="7"/>
    </row>
    <row r="27" spans="2:4" x14ac:dyDescent="0.3">
      <c r="B27" s="7"/>
      <c r="C27" s="7"/>
      <c r="D27" s="7"/>
    </row>
    <row r="28" spans="2:4" x14ac:dyDescent="0.3">
      <c r="B28" s="7"/>
      <c r="C28" s="7"/>
      <c r="D28" s="7"/>
    </row>
    <row r="29" spans="2:4" x14ac:dyDescent="0.3">
      <c r="B29" s="7"/>
      <c r="C29" s="7"/>
      <c r="D29" s="7"/>
    </row>
    <row r="30" spans="2:4" x14ac:dyDescent="0.3">
      <c r="B30" s="7"/>
      <c r="C30" s="7"/>
      <c r="D30" s="7"/>
    </row>
    <row r="31" spans="2:4" x14ac:dyDescent="0.3">
      <c r="B31" s="7"/>
      <c r="C31" s="7"/>
      <c r="D31" s="7"/>
    </row>
    <row r="32" spans="2:4" x14ac:dyDescent="0.3">
      <c r="B32" s="7"/>
      <c r="C32" s="7"/>
      <c r="D32" s="7"/>
    </row>
    <row r="33" spans="2:4" x14ac:dyDescent="0.3">
      <c r="B33" s="7"/>
      <c r="C33" s="7"/>
      <c r="D33" s="7"/>
    </row>
    <row r="34" spans="2:4" x14ac:dyDescent="0.3">
      <c r="B34" s="7"/>
      <c r="C34" s="7"/>
      <c r="D34" s="7"/>
    </row>
    <row r="35" spans="2:4" x14ac:dyDescent="0.3">
      <c r="B35" s="7"/>
      <c r="C35" s="7"/>
      <c r="D35" s="7"/>
    </row>
    <row r="36" spans="2:4" x14ac:dyDescent="0.3">
      <c r="B36" s="7"/>
      <c r="C36" s="7"/>
      <c r="D36" s="7"/>
    </row>
    <row r="37" spans="2:4" x14ac:dyDescent="0.3">
      <c r="B37" s="7"/>
      <c r="C37" s="7"/>
      <c r="D37" s="7"/>
    </row>
    <row r="38" spans="2:4" x14ac:dyDescent="0.3">
      <c r="B38" s="7"/>
      <c r="C38" s="7"/>
      <c r="D38" s="7"/>
    </row>
    <row r="39" spans="2:4" x14ac:dyDescent="0.3">
      <c r="B39" s="7"/>
      <c r="C39" s="7"/>
      <c r="D39" s="7"/>
    </row>
    <row r="40" spans="2:4" x14ac:dyDescent="0.3">
      <c r="B40" s="7"/>
      <c r="C40" s="7"/>
      <c r="D40" s="7"/>
    </row>
    <row r="41" spans="2:4" x14ac:dyDescent="0.3">
      <c r="B41" s="7"/>
      <c r="C41" s="7"/>
      <c r="D41" s="7"/>
    </row>
    <row r="42" spans="2:4" x14ac:dyDescent="0.3">
      <c r="B42" s="7"/>
      <c r="C42" s="7"/>
      <c r="D42" s="7"/>
    </row>
    <row r="43" spans="2:4" x14ac:dyDescent="0.3">
      <c r="B43" s="7"/>
      <c r="C43" s="7"/>
      <c r="D43" s="7"/>
    </row>
    <row r="44" spans="2:4" x14ac:dyDescent="0.3">
      <c r="B44" s="7"/>
      <c r="C44" s="7"/>
      <c r="D44" s="7"/>
    </row>
    <row r="45" spans="2:4" x14ac:dyDescent="0.3">
      <c r="B45" s="7"/>
      <c r="C45" s="7"/>
      <c r="D45" s="7"/>
    </row>
    <row r="46" spans="2:4" x14ac:dyDescent="0.3">
      <c r="B46" s="7"/>
      <c r="C46" s="7"/>
      <c r="D46" s="7"/>
    </row>
    <row r="47" spans="2:4" x14ac:dyDescent="0.3">
      <c r="B47" s="7"/>
      <c r="C47" s="7"/>
      <c r="D47" s="7"/>
    </row>
    <row r="48" spans="2:4" x14ac:dyDescent="0.3">
      <c r="B48" s="7"/>
      <c r="C48" s="7"/>
      <c r="D48" s="7"/>
    </row>
    <row r="49" spans="2:4" x14ac:dyDescent="0.3">
      <c r="B49" s="7"/>
      <c r="C49" s="7"/>
      <c r="D49" s="7"/>
    </row>
    <row r="50" spans="2:4" x14ac:dyDescent="0.3">
      <c r="B50" s="7"/>
      <c r="C50" s="7"/>
      <c r="D50" s="7"/>
    </row>
    <row r="51" spans="2:4" x14ac:dyDescent="0.3">
      <c r="B51" s="7"/>
      <c r="C51" s="7"/>
      <c r="D51" s="7"/>
    </row>
    <row r="52" spans="2:4" x14ac:dyDescent="0.3">
      <c r="B52" s="7"/>
      <c r="C52" s="7"/>
      <c r="D52" s="7"/>
    </row>
    <row r="53" spans="2:4" x14ac:dyDescent="0.3">
      <c r="B53" s="7"/>
      <c r="C53" s="7"/>
      <c r="D53" s="7"/>
    </row>
    <row r="54" spans="2:4" x14ac:dyDescent="0.3">
      <c r="B54" s="7"/>
      <c r="C54" s="7"/>
      <c r="D54" s="7"/>
    </row>
    <row r="55" spans="2:4" x14ac:dyDescent="0.3">
      <c r="B55" s="7"/>
      <c r="C55" s="7"/>
      <c r="D55" s="7"/>
    </row>
    <row r="56" spans="2:4" x14ac:dyDescent="0.3">
      <c r="B56" s="7"/>
      <c r="C56" s="7"/>
      <c r="D56" s="7"/>
    </row>
    <row r="57" spans="2:4" x14ac:dyDescent="0.3">
      <c r="B57" s="7"/>
      <c r="C57" s="7"/>
      <c r="D57" s="7"/>
    </row>
    <row r="58" spans="2:4" x14ac:dyDescent="0.3">
      <c r="B58" s="7"/>
      <c r="C58" s="7"/>
      <c r="D58" s="7"/>
    </row>
    <row r="59" spans="2:4" x14ac:dyDescent="0.3">
      <c r="B59" s="7"/>
      <c r="C59" s="7"/>
      <c r="D59" s="7"/>
    </row>
    <row r="60" spans="2:4" x14ac:dyDescent="0.3">
      <c r="B60" s="7"/>
      <c r="C60" s="7"/>
      <c r="D60" s="7"/>
    </row>
    <row r="61" spans="2:4" x14ac:dyDescent="0.3">
      <c r="B61" s="7"/>
      <c r="C61" s="7"/>
      <c r="D61" s="7"/>
    </row>
    <row r="62" spans="2:4" x14ac:dyDescent="0.3">
      <c r="B62" s="7"/>
      <c r="C62" s="7"/>
      <c r="D62" s="7"/>
    </row>
    <row r="63" spans="2:4" x14ac:dyDescent="0.3">
      <c r="B63" s="7"/>
      <c r="C63" s="7"/>
      <c r="D63" s="7"/>
    </row>
    <row r="64" spans="2:4" x14ac:dyDescent="0.3">
      <c r="B64" s="7"/>
      <c r="C64" s="7"/>
      <c r="D64" s="7"/>
    </row>
    <row r="65" spans="2:4" x14ac:dyDescent="0.3">
      <c r="B65" s="7"/>
      <c r="C65" s="7"/>
      <c r="D65" s="7"/>
    </row>
    <row r="66" spans="2:4" x14ac:dyDescent="0.3">
      <c r="B66" s="7"/>
      <c r="C66" s="7"/>
      <c r="D66" s="7"/>
    </row>
    <row r="67" spans="2:4" x14ac:dyDescent="0.3">
      <c r="B67" s="7"/>
      <c r="C67" s="7"/>
      <c r="D67" s="7"/>
    </row>
    <row r="68" spans="2:4" x14ac:dyDescent="0.3">
      <c r="B68" s="7"/>
      <c r="C68" s="7"/>
      <c r="D68" s="7"/>
    </row>
    <row r="69" spans="2:4" x14ac:dyDescent="0.3">
      <c r="B69" s="7"/>
      <c r="C69" s="7"/>
      <c r="D69" s="7"/>
    </row>
    <row r="70" spans="2:4" x14ac:dyDescent="0.3">
      <c r="B70" s="7"/>
      <c r="C70" s="7"/>
      <c r="D70" s="7"/>
    </row>
    <row r="71" spans="2:4" x14ac:dyDescent="0.3">
      <c r="B71" s="7"/>
      <c r="C71" s="7"/>
      <c r="D71" s="7"/>
    </row>
    <row r="72" spans="2:4" x14ac:dyDescent="0.3">
      <c r="B72" s="7"/>
      <c r="C72" s="7"/>
      <c r="D72" s="7"/>
    </row>
    <row r="73" spans="2:4" x14ac:dyDescent="0.3">
      <c r="B73" s="7"/>
      <c r="C73" s="7"/>
      <c r="D73" s="7"/>
    </row>
    <row r="74" spans="2:4" x14ac:dyDescent="0.3">
      <c r="B74" s="7"/>
      <c r="C74" s="7"/>
      <c r="D74" s="7"/>
    </row>
    <row r="75" spans="2:4" x14ac:dyDescent="0.3">
      <c r="B75" s="7"/>
      <c r="C75" s="7"/>
      <c r="D75" s="7"/>
    </row>
    <row r="76" spans="2:4" x14ac:dyDescent="0.3">
      <c r="B76" s="7"/>
      <c r="C76" s="7"/>
      <c r="D76" s="7"/>
    </row>
    <row r="77" spans="2:4" x14ac:dyDescent="0.3">
      <c r="B77" s="7"/>
      <c r="C77" s="7"/>
      <c r="D77" s="7"/>
    </row>
    <row r="78" spans="2:4" x14ac:dyDescent="0.3">
      <c r="B78" s="7"/>
      <c r="C78" s="7"/>
      <c r="D78" s="7"/>
    </row>
    <row r="79" spans="2:4" x14ac:dyDescent="0.3">
      <c r="B79" s="7"/>
      <c r="C79" s="7"/>
      <c r="D79" s="7"/>
    </row>
    <row r="80" spans="2:4" x14ac:dyDescent="0.3">
      <c r="B80" s="7"/>
      <c r="C80" s="7"/>
      <c r="D80" s="7"/>
    </row>
  </sheetData>
  <sortState xmlns:xlrd2="http://schemas.microsoft.com/office/spreadsheetml/2017/richdata2" ref="B2:E80">
    <sortCondition ref="D2:D80"/>
    <sortCondition descending="1" ref="E2:E8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8F1A-51F9-43C6-9375-30EEF63ACEE2}">
  <dimension ref="A1:F130"/>
  <sheetViews>
    <sheetView workbookViewId="0">
      <selection activeCell="A5" sqref="A5:XFD5"/>
    </sheetView>
  </sheetViews>
  <sheetFormatPr defaultColWidth="21.33203125" defaultRowHeight="14.4" x14ac:dyDescent="0.3"/>
  <cols>
    <col min="1" max="1" width="2" bestFit="1" customWidth="1"/>
    <col min="2" max="2" width="19.6640625" bestFit="1" customWidth="1"/>
    <col min="3" max="3" width="21.6640625" bestFit="1" customWidth="1"/>
    <col min="4" max="4" width="7.44140625" bestFit="1" customWidth="1"/>
    <col min="5" max="5" width="15.77734375" bestFit="1" customWidth="1"/>
    <col min="6" max="6" width="10.77734375" bestFit="1" customWidth="1"/>
    <col min="12" max="12" width="35.44140625" bestFit="1" customWidth="1"/>
  </cols>
  <sheetData>
    <row r="1" spans="1:6" x14ac:dyDescent="0.3">
      <c r="B1" s="4" t="s">
        <v>38</v>
      </c>
      <c r="C1" s="5" t="s">
        <v>1</v>
      </c>
      <c r="D1" s="5" t="s">
        <v>31</v>
      </c>
      <c r="E1" s="5" t="s">
        <v>39</v>
      </c>
      <c r="F1" s="1" t="s">
        <v>36</v>
      </c>
    </row>
    <row r="2" spans="1:6" x14ac:dyDescent="0.3">
      <c r="A2">
        <v>1</v>
      </c>
      <c r="B2" s="7" t="str">
        <f>'[1]Total Scores'!B65</f>
        <v>Ruth Hernandez</v>
      </c>
      <c r="C2" s="7" t="str">
        <f>'[1]Total Scores'!C65</f>
        <v>Rhode Is PD</v>
      </c>
      <c r="D2" s="7" t="str">
        <f>'[1]Total Scores'!E65</f>
        <v>F</v>
      </c>
      <c r="E2">
        <v>46</v>
      </c>
      <c r="F2" s="2"/>
    </row>
    <row r="3" spans="1:6" x14ac:dyDescent="0.3">
      <c r="A3">
        <v>2</v>
      </c>
      <c r="B3" s="7" t="str">
        <f>'[1]Total Scores'!B42</f>
        <v>Amy May</v>
      </c>
      <c r="C3" s="7" t="str">
        <f>'[1]Total Scores'!C42</f>
        <v>MS Wildlife</v>
      </c>
      <c r="D3" s="7" t="str">
        <f>'[1]Total Scores'!E42</f>
        <v>F</v>
      </c>
      <c r="E3">
        <v>45</v>
      </c>
      <c r="F3" s="2"/>
    </row>
    <row r="4" spans="1:6" x14ac:dyDescent="0.3">
      <c r="A4">
        <v>3</v>
      </c>
      <c r="B4" s="7" t="str">
        <f>'[1]Total Scores'!B86</f>
        <v>Danielle McBryde</v>
      </c>
      <c r="C4" s="7" t="str">
        <f>'[1]Total Scores'!C86</f>
        <v>Texas DPS</v>
      </c>
      <c r="D4" s="7" t="str">
        <f>'[1]Total Scores'!E86</f>
        <v>F</v>
      </c>
      <c r="E4">
        <v>44</v>
      </c>
      <c r="F4" s="2">
        <v>9.5127314814814814E-4</v>
      </c>
    </row>
    <row r="5" spans="1:6" x14ac:dyDescent="0.3">
      <c r="B5" s="7"/>
      <c r="C5" s="7"/>
      <c r="D5" s="7"/>
      <c r="F5" s="2"/>
    </row>
    <row r="6" spans="1:6" x14ac:dyDescent="0.3">
      <c r="A6">
        <v>1</v>
      </c>
      <c r="B6" s="7" t="str">
        <f>'[1]Total Scores'!B41</f>
        <v>Ryne Long</v>
      </c>
      <c r="C6" s="7" t="str">
        <f>'[1]Total Scores'!C41</f>
        <v>MS Wildlife</v>
      </c>
      <c r="D6" s="7" t="str">
        <f>'[1]Total Scores'!E41</f>
        <v>M</v>
      </c>
      <c r="E6">
        <v>51</v>
      </c>
    </row>
    <row r="7" spans="1:6" x14ac:dyDescent="0.3">
      <c r="A7">
        <v>2</v>
      </c>
      <c r="B7" s="7" t="str">
        <f>'[1]Total Scores'!B10</f>
        <v>Jeremiah Brown</v>
      </c>
      <c r="C7" s="7" t="str">
        <f>'[1]Total Scores'!C10</f>
        <v>Desoto SO</v>
      </c>
      <c r="D7" s="7" t="str">
        <f>'[1]Total Scores'!E10</f>
        <v>M</v>
      </c>
      <c r="E7">
        <v>45</v>
      </c>
      <c r="F7" s="2">
        <v>7.9166666666666676E-4</v>
      </c>
    </row>
    <row r="8" spans="1:6" x14ac:dyDescent="0.3">
      <c r="A8">
        <v>3</v>
      </c>
      <c r="B8" s="7" t="str">
        <f>'[1]Total Scores'!B56</f>
        <v>Chris Cousin</v>
      </c>
      <c r="C8" s="7" t="str">
        <f>'[1]Total Scores'!C56</f>
        <v>RCSO</v>
      </c>
      <c r="D8" s="7" t="str">
        <f>'[1]Total Scores'!E56</f>
        <v>M</v>
      </c>
      <c r="E8">
        <v>45</v>
      </c>
      <c r="F8" s="2">
        <v>8.3587962962962967E-4</v>
      </c>
    </row>
    <row r="9" spans="1:6" x14ac:dyDescent="0.3">
      <c r="B9" s="7"/>
      <c r="C9" s="7"/>
      <c r="D9" s="7"/>
    </row>
    <row r="10" spans="1:6" x14ac:dyDescent="0.3">
      <c r="B10" s="7"/>
      <c r="C10" s="7"/>
      <c r="D10" s="7"/>
    </row>
    <row r="11" spans="1:6" x14ac:dyDescent="0.3">
      <c r="B11" s="7"/>
      <c r="C11" s="7"/>
      <c r="D11" s="7"/>
    </row>
    <row r="12" spans="1:6" x14ac:dyDescent="0.3">
      <c r="B12" s="7"/>
      <c r="C12" s="7"/>
      <c r="D12" s="7"/>
    </row>
    <row r="13" spans="1:6" x14ac:dyDescent="0.3">
      <c r="B13" s="7"/>
      <c r="C13" s="7"/>
      <c r="D13" s="7"/>
    </row>
    <row r="14" spans="1:6" x14ac:dyDescent="0.3">
      <c r="B14" s="7"/>
      <c r="C14" s="7"/>
      <c r="D14" s="7"/>
    </row>
    <row r="15" spans="1:6" x14ac:dyDescent="0.3">
      <c r="B15" s="7"/>
      <c r="C15" s="7"/>
      <c r="D15" s="7"/>
    </row>
    <row r="16" spans="1:6" x14ac:dyDescent="0.3">
      <c r="B16" s="7"/>
      <c r="C16" s="7"/>
      <c r="D16" s="7"/>
    </row>
    <row r="17" spans="2:4" x14ac:dyDescent="0.3">
      <c r="B17" s="7"/>
      <c r="C17" s="7"/>
      <c r="D17" s="7"/>
    </row>
    <row r="18" spans="2:4" x14ac:dyDescent="0.3">
      <c r="B18" s="7"/>
      <c r="C18" s="7"/>
      <c r="D18" s="7"/>
    </row>
    <row r="19" spans="2:4" x14ac:dyDescent="0.3">
      <c r="B19" s="7"/>
      <c r="C19" s="7"/>
      <c r="D19" s="7"/>
    </row>
    <row r="20" spans="2:4" x14ac:dyDescent="0.3">
      <c r="B20" s="7"/>
      <c r="C20" s="7"/>
      <c r="D20" s="7"/>
    </row>
    <row r="21" spans="2:4" x14ac:dyDescent="0.3">
      <c r="B21" s="7"/>
      <c r="C21" s="7"/>
      <c r="D21" s="7"/>
    </row>
    <row r="22" spans="2:4" x14ac:dyDescent="0.3">
      <c r="B22" s="7"/>
      <c r="C22" s="7"/>
      <c r="D22" s="7"/>
    </row>
    <row r="23" spans="2:4" x14ac:dyDescent="0.3">
      <c r="B23" s="7"/>
      <c r="C23" s="7"/>
      <c r="D23" s="7"/>
    </row>
    <row r="24" spans="2:4" x14ac:dyDescent="0.3">
      <c r="B24" s="7"/>
      <c r="C24" s="7"/>
      <c r="D24" s="7"/>
    </row>
    <row r="25" spans="2:4" x14ac:dyDescent="0.3">
      <c r="B25" s="7"/>
      <c r="C25" s="7"/>
      <c r="D25" s="7"/>
    </row>
    <row r="26" spans="2:4" x14ac:dyDescent="0.3">
      <c r="B26" s="7"/>
      <c r="C26" s="7"/>
      <c r="D26" s="7"/>
    </row>
    <row r="27" spans="2:4" x14ac:dyDescent="0.3">
      <c r="B27" s="7"/>
      <c r="C27" s="7"/>
      <c r="D27" s="7"/>
    </row>
    <row r="28" spans="2:4" x14ac:dyDescent="0.3">
      <c r="B28" s="7"/>
      <c r="C28" s="7"/>
      <c r="D28" s="7"/>
    </row>
    <row r="29" spans="2:4" x14ac:dyDescent="0.3">
      <c r="B29" s="7"/>
      <c r="C29" s="7"/>
      <c r="D29" s="7"/>
    </row>
    <row r="30" spans="2:4" x14ac:dyDescent="0.3">
      <c r="B30" s="7"/>
      <c r="C30" s="7"/>
      <c r="D30" s="7"/>
    </row>
    <row r="31" spans="2:4" x14ac:dyDescent="0.3">
      <c r="B31" s="7"/>
      <c r="C31" s="7"/>
      <c r="D31" s="7"/>
    </row>
    <row r="32" spans="2:4" x14ac:dyDescent="0.3">
      <c r="B32" s="7"/>
      <c r="C32" s="7"/>
      <c r="D32" s="7"/>
    </row>
    <row r="33" spans="2:4" x14ac:dyDescent="0.3">
      <c r="B33" s="7"/>
      <c r="C33" s="7"/>
      <c r="D33" s="7"/>
    </row>
    <row r="34" spans="2:4" x14ac:dyDescent="0.3">
      <c r="B34" s="7"/>
      <c r="C34" s="7"/>
      <c r="D34" s="7"/>
    </row>
    <row r="35" spans="2:4" x14ac:dyDescent="0.3">
      <c r="B35" s="7"/>
      <c r="C35" s="7"/>
      <c r="D35" s="7"/>
    </row>
    <row r="36" spans="2:4" x14ac:dyDescent="0.3">
      <c r="B36" s="7"/>
      <c r="C36" s="7"/>
      <c r="D36" s="7"/>
    </row>
    <row r="37" spans="2:4" x14ac:dyDescent="0.3">
      <c r="B37" s="7"/>
      <c r="C37" s="7"/>
      <c r="D37" s="7"/>
    </row>
    <row r="38" spans="2:4" x14ac:dyDescent="0.3">
      <c r="B38" s="7"/>
      <c r="C38" s="7"/>
      <c r="D38" s="7"/>
    </row>
    <row r="39" spans="2:4" x14ac:dyDescent="0.3">
      <c r="B39" s="7"/>
      <c r="C39" s="7"/>
      <c r="D39" s="7"/>
    </row>
    <row r="40" spans="2:4" x14ac:dyDescent="0.3">
      <c r="B40" s="7"/>
      <c r="C40" s="7"/>
      <c r="D40" s="7"/>
    </row>
    <row r="41" spans="2:4" x14ac:dyDescent="0.3">
      <c r="B41" s="7"/>
      <c r="C41" s="7"/>
      <c r="D41" s="7"/>
    </row>
    <row r="42" spans="2:4" x14ac:dyDescent="0.3">
      <c r="B42" s="7"/>
      <c r="C42" s="7"/>
      <c r="D42" s="7"/>
    </row>
    <row r="43" spans="2:4" x14ac:dyDescent="0.3">
      <c r="B43" s="7"/>
      <c r="C43" s="7"/>
      <c r="D43" s="7"/>
    </row>
    <row r="44" spans="2:4" x14ac:dyDescent="0.3">
      <c r="B44" s="7"/>
      <c r="C44" s="7"/>
      <c r="D44" s="7"/>
    </row>
    <row r="45" spans="2:4" x14ac:dyDescent="0.3">
      <c r="B45" s="7"/>
      <c r="C45" s="7"/>
      <c r="D45" s="7"/>
    </row>
    <row r="46" spans="2:4" x14ac:dyDescent="0.3">
      <c r="B46" s="7"/>
      <c r="C46" s="7"/>
      <c r="D46" s="7"/>
    </row>
    <row r="47" spans="2:4" x14ac:dyDescent="0.3">
      <c r="B47" s="7"/>
      <c r="C47" s="7"/>
      <c r="D47" s="7"/>
    </row>
    <row r="48" spans="2:4" x14ac:dyDescent="0.3">
      <c r="B48" s="7"/>
      <c r="C48" s="7"/>
      <c r="D48" s="7"/>
    </row>
    <row r="49" spans="2:4" x14ac:dyDescent="0.3">
      <c r="B49" s="7"/>
      <c r="C49" s="7"/>
      <c r="D49" s="7"/>
    </row>
    <row r="50" spans="2:4" x14ac:dyDescent="0.3">
      <c r="B50" s="7"/>
      <c r="C50" s="7"/>
      <c r="D50" s="7"/>
    </row>
    <row r="51" spans="2:4" x14ac:dyDescent="0.3">
      <c r="B51" s="7"/>
      <c r="C51" s="7"/>
      <c r="D51" s="7"/>
    </row>
    <row r="52" spans="2:4" x14ac:dyDescent="0.3">
      <c r="B52" s="7"/>
      <c r="C52" s="7"/>
      <c r="D52" s="7"/>
    </row>
    <row r="53" spans="2:4" x14ac:dyDescent="0.3">
      <c r="B53" s="7"/>
      <c r="C53" s="7"/>
      <c r="D53" s="7"/>
    </row>
    <row r="54" spans="2:4" x14ac:dyDescent="0.3">
      <c r="B54" s="7"/>
      <c r="C54" s="7"/>
      <c r="D54" s="7"/>
    </row>
    <row r="55" spans="2:4" x14ac:dyDescent="0.3">
      <c r="B55" s="7"/>
      <c r="C55" s="7"/>
      <c r="D55" s="7"/>
    </row>
    <row r="56" spans="2:4" x14ac:dyDescent="0.3">
      <c r="B56" s="7"/>
      <c r="C56" s="7"/>
      <c r="D56" s="7"/>
    </row>
    <row r="57" spans="2:4" x14ac:dyDescent="0.3">
      <c r="B57" s="7"/>
      <c r="C57" s="7"/>
      <c r="D57" s="7"/>
    </row>
    <row r="58" spans="2:4" x14ac:dyDescent="0.3">
      <c r="B58" s="7"/>
      <c r="C58" s="7"/>
      <c r="D58" s="7"/>
    </row>
    <row r="59" spans="2:4" x14ac:dyDescent="0.3">
      <c r="B59" s="7"/>
      <c r="C59" s="7"/>
      <c r="D59" s="7"/>
    </row>
    <row r="60" spans="2:4" x14ac:dyDescent="0.3">
      <c r="B60" s="7"/>
      <c r="C60" s="7"/>
      <c r="D60" s="7"/>
    </row>
    <row r="61" spans="2:4" x14ac:dyDescent="0.3">
      <c r="B61" s="7"/>
      <c r="C61" s="7"/>
      <c r="D61" s="7"/>
    </row>
    <row r="62" spans="2:4" x14ac:dyDescent="0.3">
      <c r="B62" s="7"/>
      <c r="C62" s="7"/>
      <c r="D62" s="7"/>
    </row>
    <row r="63" spans="2:4" x14ac:dyDescent="0.3">
      <c r="B63" s="7"/>
      <c r="C63" s="7"/>
      <c r="D63" s="7"/>
    </row>
    <row r="64" spans="2:4" x14ac:dyDescent="0.3">
      <c r="B64" s="7"/>
      <c r="C64" s="7"/>
      <c r="D64" s="7"/>
    </row>
    <row r="65" spans="2:4" x14ac:dyDescent="0.3">
      <c r="B65" s="7"/>
      <c r="C65" s="7"/>
      <c r="D65" s="7"/>
    </row>
    <row r="66" spans="2:4" x14ac:dyDescent="0.3">
      <c r="B66" s="7"/>
      <c r="C66" s="7"/>
      <c r="D66" s="7"/>
    </row>
    <row r="67" spans="2:4" x14ac:dyDescent="0.3">
      <c r="B67" s="7"/>
      <c r="C67" s="7"/>
      <c r="D67" s="7"/>
    </row>
    <row r="68" spans="2:4" x14ac:dyDescent="0.3">
      <c r="B68" s="7"/>
      <c r="C68" s="7"/>
      <c r="D68" s="7"/>
    </row>
    <row r="69" spans="2:4" x14ac:dyDescent="0.3">
      <c r="B69" s="7"/>
      <c r="C69" s="7"/>
      <c r="D69" s="7"/>
    </row>
    <row r="70" spans="2:4" x14ac:dyDescent="0.3">
      <c r="B70" s="7"/>
      <c r="C70" s="7"/>
      <c r="D70" s="7"/>
    </row>
    <row r="71" spans="2:4" x14ac:dyDescent="0.3">
      <c r="B71" s="7"/>
      <c r="C71" s="7"/>
      <c r="D71" s="7"/>
    </row>
    <row r="72" spans="2:4" x14ac:dyDescent="0.3">
      <c r="B72" s="7"/>
      <c r="C72" s="7"/>
      <c r="D72" s="7"/>
    </row>
    <row r="73" spans="2:4" x14ac:dyDescent="0.3">
      <c r="B73" s="7"/>
      <c r="C73" s="7"/>
      <c r="D73" s="7"/>
    </row>
    <row r="74" spans="2:4" x14ac:dyDescent="0.3">
      <c r="B74" s="7"/>
      <c r="C74" s="7"/>
      <c r="D74" s="7"/>
    </row>
    <row r="75" spans="2:4" x14ac:dyDescent="0.3">
      <c r="B75" s="7"/>
      <c r="C75" s="7"/>
      <c r="D75" s="7"/>
    </row>
    <row r="76" spans="2:4" x14ac:dyDescent="0.3">
      <c r="B76" s="7"/>
      <c r="C76" s="7"/>
      <c r="D76" s="7"/>
    </row>
    <row r="77" spans="2:4" x14ac:dyDescent="0.3">
      <c r="B77" s="7"/>
      <c r="C77" s="7"/>
      <c r="D77" s="7"/>
    </row>
    <row r="78" spans="2:4" x14ac:dyDescent="0.3">
      <c r="B78" s="7"/>
      <c r="C78" s="7"/>
      <c r="D78" s="7"/>
    </row>
    <row r="79" spans="2:4" x14ac:dyDescent="0.3">
      <c r="B79" s="7"/>
      <c r="C79" s="7"/>
      <c r="D79" s="7"/>
    </row>
    <row r="80" spans="2:4" x14ac:dyDescent="0.3">
      <c r="B80" s="7"/>
      <c r="C80" s="7"/>
      <c r="D80" s="7"/>
    </row>
    <row r="81" spans="2:4" x14ac:dyDescent="0.3">
      <c r="B81" s="7"/>
      <c r="C81" s="7"/>
      <c r="D81" s="7"/>
    </row>
    <row r="82" spans="2:4" x14ac:dyDescent="0.3">
      <c r="B82" s="7"/>
      <c r="C82" s="7"/>
      <c r="D82" s="7"/>
    </row>
    <row r="83" spans="2:4" x14ac:dyDescent="0.3">
      <c r="B83" s="7"/>
      <c r="C83" s="7"/>
      <c r="D83" s="7"/>
    </row>
    <row r="84" spans="2:4" x14ac:dyDescent="0.3">
      <c r="B84" s="7"/>
      <c r="C84" s="7"/>
      <c r="D84" s="7"/>
    </row>
    <row r="85" spans="2:4" x14ac:dyDescent="0.3">
      <c r="B85" s="7"/>
      <c r="C85" s="7"/>
      <c r="D85" s="7"/>
    </row>
    <row r="86" spans="2:4" x14ac:dyDescent="0.3">
      <c r="B86" s="7"/>
      <c r="C86" s="7"/>
      <c r="D86" s="7"/>
    </row>
    <row r="87" spans="2:4" x14ac:dyDescent="0.3">
      <c r="B87" s="7"/>
      <c r="C87" s="7"/>
      <c r="D87" s="7"/>
    </row>
    <row r="88" spans="2:4" x14ac:dyDescent="0.3">
      <c r="B88" s="7"/>
      <c r="C88" s="7"/>
      <c r="D88" s="7"/>
    </row>
    <row r="89" spans="2:4" x14ac:dyDescent="0.3">
      <c r="B89" s="7"/>
      <c r="C89" s="7"/>
      <c r="D89" s="7"/>
    </row>
    <row r="90" spans="2:4" x14ac:dyDescent="0.3">
      <c r="B90" s="7"/>
      <c r="C90" s="7"/>
      <c r="D90" s="7"/>
    </row>
    <row r="91" spans="2:4" x14ac:dyDescent="0.3">
      <c r="B91" s="7"/>
      <c r="C91" s="7"/>
      <c r="D91" s="7"/>
    </row>
    <row r="92" spans="2:4" x14ac:dyDescent="0.3">
      <c r="B92" s="7"/>
      <c r="C92" s="7"/>
      <c r="D92" s="7"/>
    </row>
    <row r="93" spans="2:4" x14ac:dyDescent="0.3">
      <c r="B93" s="7"/>
      <c r="C93" s="7"/>
      <c r="D93" s="7"/>
    </row>
    <row r="94" spans="2:4" x14ac:dyDescent="0.3">
      <c r="B94" s="7"/>
      <c r="C94" s="7"/>
      <c r="D94" s="7"/>
    </row>
    <row r="95" spans="2:4" x14ac:dyDescent="0.3">
      <c r="B95" s="7"/>
      <c r="C95" s="7"/>
      <c r="D95" s="7"/>
    </row>
    <row r="96" spans="2:4" x14ac:dyDescent="0.3">
      <c r="B96" s="7"/>
      <c r="C96" s="7"/>
      <c r="D96" s="7"/>
    </row>
    <row r="97" spans="2:4" x14ac:dyDescent="0.3">
      <c r="B97" s="7"/>
      <c r="C97" s="7"/>
      <c r="D97" s="7"/>
    </row>
    <row r="98" spans="2:4" x14ac:dyDescent="0.3">
      <c r="B98" s="7"/>
      <c r="C98" s="7"/>
      <c r="D98" s="7"/>
    </row>
    <row r="99" spans="2:4" x14ac:dyDescent="0.3">
      <c r="B99" s="7"/>
      <c r="C99" s="7"/>
      <c r="D99" s="7"/>
    </row>
    <row r="100" spans="2:4" x14ac:dyDescent="0.3">
      <c r="B100" s="7"/>
      <c r="C100" s="7"/>
      <c r="D100" s="7"/>
    </row>
    <row r="101" spans="2:4" x14ac:dyDescent="0.3">
      <c r="B101" s="7"/>
      <c r="C101" s="7"/>
      <c r="D101" s="7"/>
    </row>
    <row r="102" spans="2:4" x14ac:dyDescent="0.3">
      <c r="B102" s="7"/>
      <c r="C102" s="7"/>
      <c r="D102" s="7"/>
    </row>
    <row r="103" spans="2:4" x14ac:dyDescent="0.3">
      <c r="B103" s="7"/>
      <c r="C103" s="7"/>
      <c r="D103" s="7"/>
    </row>
    <row r="104" spans="2:4" x14ac:dyDescent="0.3">
      <c r="B104" s="7"/>
      <c r="C104" s="7"/>
      <c r="D104" s="7"/>
    </row>
    <row r="105" spans="2:4" x14ac:dyDescent="0.3">
      <c r="B105" s="7"/>
      <c r="C105" s="7"/>
      <c r="D105" s="7"/>
    </row>
    <row r="106" spans="2:4" x14ac:dyDescent="0.3">
      <c r="B106" s="7"/>
      <c r="C106" s="7"/>
      <c r="D106" s="7"/>
    </row>
    <row r="107" spans="2:4" x14ac:dyDescent="0.3">
      <c r="B107" s="7"/>
      <c r="C107" s="7"/>
      <c r="D107" s="7"/>
    </row>
    <row r="108" spans="2:4" x14ac:dyDescent="0.3">
      <c r="B108" s="7"/>
      <c r="C108" s="7"/>
      <c r="D108" s="7"/>
    </row>
    <row r="109" spans="2:4" x14ac:dyDescent="0.3">
      <c r="B109" s="7"/>
      <c r="C109" s="7"/>
      <c r="D109" s="7"/>
    </row>
    <row r="110" spans="2:4" x14ac:dyDescent="0.3">
      <c r="B110" s="7"/>
      <c r="C110" s="7"/>
      <c r="D110" s="7"/>
    </row>
    <row r="111" spans="2:4" x14ac:dyDescent="0.3">
      <c r="B111" s="7"/>
      <c r="C111" s="7"/>
      <c r="D111" s="7"/>
    </row>
    <row r="112" spans="2:4" x14ac:dyDescent="0.3">
      <c r="B112" s="7"/>
      <c r="C112" s="7"/>
      <c r="D112" s="7"/>
    </row>
    <row r="113" spans="2:4" x14ac:dyDescent="0.3">
      <c r="B113" s="7"/>
      <c r="C113" s="7"/>
      <c r="D113" s="7"/>
    </row>
    <row r="114" spans="2:4" x14ac:dyDescent="0.3">
      <c r="B114" s="7"/>
      <c r="C114" s="7"/>
      <c r="D114" s="7"/>
    </row>
    <row r="115" spans="2:4" x14ac:dyDescent="0.3">
      <c r="B115" s="7"/>
      <c r="C115" s="7"/>
      <c r="D115" s="7"/>
    </row>
    <row r="116" spans="2:4" x14ac:dyDescent="0.3">
      <c r="B116" s="7"/>
      <c r="C116" s="7"/>
      <c r="D116" s="7"/>
    </row>
    <row r="117" spans="2:4" x14ac:dyDescent="0.3">
      <c r="B117" s="7"/>
      <c r="C117" s="7"/>
      <c r="D117" s="7"/>
    </row>
    <row r="118" spans="2:4" x14ac:dyDescent="0.3">
      <c r="B118" s="7"/>
      <c r="C118" s="7"/>
      <c r="D118" s="7"/>
    </row>
    <row r="119" spans="2:4" x14ac:dyDescent="0.3">
      <c r="B119" s="7"/>
      <c r="C119" s="7"/>
      <c r="D119" s="7"/>
    </row>
    <row r="120" spans="2:4" x14ac:dyDescent="0.3">
      <c r="B120" s="7"/>
      <c r="C120" s="7"/>
      <c r="D120" s="7"/>
    </row>
    <row r="121" spans="2:4" x14ac:dyDescent="0.3">
      <c r="B121" s="7"/>
      <c r="C121" s="7"/>
      <c r="D121" s="7"/>
    </row>
    <row r="122" spans="2:4" x14ac:dyDescent="0.3">
      <c r="B122" s="7"/>
      <c r="C122" s="7"/>
      <c r="D122" s="7"/>
    </row>
    <row r="123" spans="2:4" x14ac:dyDescent="0.3">
      <c r="B123" s="7"/>
      <c r="C123" s="7"/>
      <c r="D123" s="7"/>
    </row>
    <row r="124" spans="2:4" x14ac:dyDescent="0.3">
      <c r="B124" s="7"/>
      <c r="C124" s="7"/>
      <c r="D124" s="7"/>
    </row>
    <row r="125" spans="2:4" x14ac:dyDescent="0.3">
      <c r="B125" s="7"/>
      <c r="C125" s="7"/>
      <c r="D125" s="7"/>
    </row>
    <row r="126" spans="2:4" x14ac:dyDescent="0.3">
      <c r="B126" s="7"/>
      <c r="C126" s="7"/>
      <c r="D126" s="7"/>
    </row>
    <row r="127" spans="2:4" x14ac:dyDescent="0.3">
      <c r="B127" s="7"/>
      <c r="C127" s="7"/>
      <c r="D127" s="7"/>
    </row>
    <row r="128" spans="2:4" x14ac:dyDescent="0.3">
      <c r="B128" s="7"/>
      <c r="C128" s="7"/>
      <c r="D128" s="7"/>
    </row>
    <row r="129" spans="2:4" x14ac:dyDescent="0.3">
      <c r="B129" s="7"/>
      <c r="C129" s="7"/>
      <c r="D129" s="7"/>
    </row>
    <row r="130" spans="2:4" x14ac:dyDescent="0.3">
      <c r="B130" s="7"/>
      <c r="C130" s="7"/>
      <c r="D130" s="7"/>
    </row>
  </sheetData>
  <sortState xmlns:xlrd2="http://schemas.microsoft.com/office/spreadsheetml/2017/richdata2" ref="B4:F4">
    <sortCondition ref="F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75EE-A106-42FD-A0B8-814E8CFC464A}">
  <dimension ref="A1:F8"/>
  <sheetViews>
    <sheetView workbookViewId="0">
      <selection activeCell="A5" sqref="A5:XFD5"/>
    </sheetView>
  </sheetViews>
  <sheetFormatPr defaultColWidth="11.5546875" defaultRowHeight="14.4" x14ac:dyDescent="0.3"/>
  <cols>
    <col min="1" max="1" width="2" bestFit="1" customWidth="1"/>
    <col min="2" max="2" width="19.6640625" bestFit="1" customWidth="1"/>
    <col min="3" max="3" width="21.6640625" bestFit="1" customWidth="1"/>
    <col min="4" max="4" width="7.44140625" bestFit="1" customWidth="1"/>
    <col min="5" max="5" width="10.109375" bestFit="1" customWidth="1"/>
    <col min="6" max="6" width="10.109375" customWidth="1"/>
    <col min="7" max="7" width="17.5546875" customWidth="1"/>
    <col min="12" max="12" width="35.44140625" bestFit="1" customWidth="1"/>
  </cols>
  <sheetData>
    <row r="1" spans="1:6" x14ac:dyDescent="0.3">
      <c r="B1" s="4" t="s">
        <v>0</v>
      </c>
      <c r="C1" s="5" t="s">
        <v>1</v>
      </c>
      <c r="D1" s="5" t="s">
        <v>31</v>
      </c>
      <c r="E1" s="5" t="s">
        <v>40</v>
      </c>
      <c r="F1" s="1" t="s">
        <v>36</v>
      </c>
    </row>
    <row r="2" spans="1:6" x14ac:dyDescent="0.3">
      <c r="A2">
        <v>1</v>
      </c>
      <c r="B2" t="str">
        <f>'[1]Total Scores'!B65</f>
        <v>Ruth Hernandez</v>
      </c>
      <c r="C2" t="str">
        <f>'[1]Total Scores'!C65</f>
        <v>Rhode Is PD</v>
      </c>
      <c r="D2" t="str">
        <f>'[1]Total Scores'!E65</f>
        <v>F</v>
      </c>
      <c r="E2">
        <v>15</v>
      </c>
    </row>
    <row r="3" spans="1:6" x14ac:dyDescent="0.3">
      <c r="A3">
        <v>2</v>
      </c>
      <c r="B3" t="str">
        <f>'[1]Total Scores'!B64</f>
        <v>Lisa Hanley</v>
      </c>
      <c r="C3" t="str">
        <f>'[1]Total Scores'!C64</f>
        <v>Rhode Is PD</v>
      </c>
      <c r="D3" t="str">
        <f>'[1]Total Scores'!E64</f>
        <v>F</v>
      </c>
      <c r="E3">
        <v>13</v>
      </c>
      <c r="F3" s="2">
        <v>9.9965277777777791E-4</v>
      </c>
    </row>
    <row r="4" spans="1:6" x14ac:dyDescent="0.3">
      <c r="A4">
        <v>3</v>
      </c>
      <c r="B4" t="str">
        <f>'[1]Total Scores'!B85</f>
        <v>Dani Basye</v>
      </c>
      <c r="C4" t="str">
        <f>'[1]Total Scores'!C85</f>
        <v>Texas DPS</v>
      </c>
      <c r="D4" t="str">
        <f>'[1]Total Scores'!E85</f>
        <v>F</v>
      </c>
      <c r="E4">
        <v>13</v>
      </c>
      <c r="F4" s="2">
        <v>1.0256944444444445E-3</v>
      </c>
    </row>
    <row r="5" spans="1:6" x14ac:dyDescent="0.3">
      <c r="F5" s="2"/>
    </row>
    <row r="6" spans="1:6" x14ac:dyDescent="0.3">
      <c r="A6">
        <v>1</v>
      </c>
      <c r="B6" t="str">
        <f>'[1]Total Scores'!B38</f>
        <v>Bradley Starling</v>
      </c>
      <c r="C6" t="str">
        <f>'[1]Total Scores'!C38</f>
        <v>MS Wildlife</v>
      </c>
      <c r="D6" t="str">
        <f>'[1]Total Scores'!E38</f>
        <v>M</v>
      </c>
      <c r="E6">
        <v>49</v>
      </c>
    </row>
    <row r="7" spans="1:6" x14ac:dyDescent="0.3">
      <c r="A7">
        <v>2</v>
      </c>
      <c r="B7" t="str">
        <f>'[1]Total Scores'!B31</f>
        <v>Marcus Brown</v>
      </c>
      <c r="C7" t="str">
        <f>'[1]Total Scores'!C31</f>
        <v>MHP</v>
      </c>
      <c r="D7" t="str">
        <f>'[1]Total Scores'!E31</f>
        <v>M</v>
      </c>
      <c r="E7">
        <v>48</v>
      </c>
    </row>
    <row r="8" spans="1:6" x14ac:dyDescent="0.3">
      <c r="A8">
        <v>3</v>
      </c>
      <c r="B8" t="str">
        <f>'[1]Total Scores'!B43</f>
        <v>Payton Marascalco</v>
      </c>
      <c r="C8" t="str">
        <f>'[1]Total Scores'!C43</f>
        <v>MS Wildlife</v>
      </c>
      <c r="D8" t="str">
        <f>'[1]Total Scores'!E43</f>
        <v>M</v>
      </c>
      <c r="E8">
        <v>45</v>
      </c>
    </row>
  </sheetData>
  <sortState xmlns:xlrd2="http://schemas.microsoft.com/office/spreadsheetml/2017/richdata2" ref="B2:E8">
    <sortCondition ref="D2:D8"/>
    <sortCondition descending="1" ref="E2:E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D2FC-E80A-4CBE-80FD-BAD21ECB503A}">
  <dimension ref="A1:E15"/>
  <sheetViews>
    <sheetView workbookViewId="0">
      <selection activeCell="E13" sqref="E13"/>
    </sheetView>
  </sheetViews>
  <sheetFormatPr defaultColWidth="16.109375" defaultRowHeight="14.4" x14ac:dyDescent="0.3"/>
  <cols>
    <col min="1" max="1" width="16.33203125" bestFit="1" customWidth="1"/>
    <col min="2" max="2" width="9.77734375" bestFit="1" customWidth="1"/>
    <col min="3" max="3" width="9.88671875" bestFit="1" customWidth="1"/>
    <col min="4" max="4" width="10.44140625" bestFit="1" customWidth="1"/>
    <col min="5" max="5" width="5" bestFit="1" customWidth="1"/>
  </cols>
  <sheetData>
    <row r="1" spans="1:5" x14ac:dyDescent="0.3">
      <c r="A1" s="9" t="s">
        <v>0</v>
      </c>
      <c r="B1" t="s">
        <v>1</v>
      </c>
      <c r="C1" t="s">
        <v>42</v>
      </c>
      <c r="D1" s="8" t="s">
        <v>44</v>
      </c>
      <c r="E1" s="8" t="s">
        <v>45</v>
      </c>
    </row>
    <row r="2" spans="1:5" x14ac:dyDescent="0.3">
      <c r="A2" t="s">
        <v>25</v>
      </c>
      <c r="B2" t="s">
        <v>24</v>
      </c>
      <c r="C2">
        <v>405</v>
      </c>
      <c r="D2">
        <v>1573</v>
      </c>
      <c r="E2">
        <v>1</v>
      </c>
    </row>
    <row r="3" spans="1:5" x14ac:dyDescent="0.3">
      <c r="A3" t="s">
        <v>27</v>
      </c>
      <c r="B3" t="s">
        <v>24</v>
      </c>
      <c r="C3">
        <v>394</v>
      </c>
    </row>
    <row r="4" spans="1:5" x14ac:dyDescent="0.3">
      <c r="A4" t="s">
        <v>30</v>
      </c>
      <c r="B4" t="s">
        <v>24</v>
      </c>
      <c r="C4">
        <v>385</v>
      </c>
    </row>
    <row r="5" spans="1:5" x14ac:dyDescent="0.3">
      <c r="A5" t="s">
        <v>28</v>
      </c>
      <c r="B5" t="s">
        <v>24</v>
      </c>
      <c r="C5">
        <v>389</v>
      </c>
    </row>
    <row r="7" spans="1:5" x14ac:dyDescent="0.3">
      <c r="A7" t="s">
        <v>7</v>
      </c>
      <c r="B7" t="s">
        <v>6</v>
      </c>
      <c r="C7">
        <v>389</v>
      </c>
      <c r="D7">
        <v>1512</v>
      </c>
      <c r="E7">
        <v>2</v>
      </c>
    </row>
    <row r="8" spans="1:5" x14ac:dyDescent="0.3">
      <c r="A8" t="s">
        <v>8</v>
      </c>
      <c r="B8" t="s">
        <v>6</v>
      </c>
      <c r="C8">
        <v>384</v>
      </c>
    </row>
    <row r="9" spans="1:5" x14ac:dyDescent="0.3">
      <c r="A9" t="s">
        <v>11</v>
      </c>
      <c r="B9" t="s">
        <v>6</v>
      </c>
      <c r="C9">
        <v>374</v>
      </c>
    </row>
    <row r="10" spans="1:5" x14ac:dyDescent="0.3">
      <c r="A10" t="s">
        <v>5</v>
      </c>
      <c r="B10" t="s">
        <v>6</v>
      </c>
      <c r="C10">
        <v>365</v>
      </c>
    </row>
    <row r="12" spans="1:5" x14ac:dyDescent="0.3">
      <c r="A12" t="s">
        <v>23</v>
      </c>
      <c r="B12" t="s">
        <v>24</v>
      </c>
      <c r="C12">
        <v>348</v>
      </c>
      <c r="D12">
        <v>1441</v>
      </c>
      <c r="E12">
        <v>3</v>
      </c>
    </row>
    <row r="13" spans="1:5" x14ac:dyDescent="0.3">
      <c r="A13" t="s">
        <v>29</v>
      </c>
      <c r="B13" t="s">
        <v>24</v>
      </c>
      <c r="C13">
        <v>352</v>
      </c>
    </row>
    <row r="14" spans="1:5" x14ac:dyDescent="0.3">
      <c r="A14" t="s">
        <v>43</v>
      </c>
      <c r="B14" t="s">
        <v>24</v>
      </c>
      <c r="C14">
        <v>366</v>
      </c>
    </row>
    <row r="15" spans="1:5" x14ac:dyDescent="0.3">
      <c r="A15" t="s">
        <v>26</v>
      </c>
      <c r="B15" t="s">
        <v>24</v>
      </c>
      <c r="C15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5F5C-A2CF-485F-90C9-7B83C6F83C1B}">
  <dimension ref="A1:G9"/>
  <sheetViews>
    <sheetView workbookViewId="0">
      <selection activeCell="G9" sqref="G9"/>
    </sheetView>
  </sheetViews>
  <sheetFormatPr defaultRowHeight="14.4" x14ac:dyDescent="0.3"/>
  <cols>
    <col min="1" max="1" width="15.88671875" bestFit="1" customWidth="1"/>
    <col min="2" max="2" width="6.77734375" bestFit="1" customWidth="1"/>
    <col min="3" max="3" width="4" bestFit="1" customWidth="1"/>
    <col min="4" max="4" width="7" bestFit="1" customWidth="1"/>
    <col min="5" max="5" width="9.88671875" bestFit="1" customWidth="1"/>
    <col min="6" max="6" width="9.21875" bestFit="1" customWidth="1"/>
    <col min="7" max="7" width="5" bestFit="1" customWidth="1"/>
  </cols>
  <sheetData>
    <row r="1" spans="1:7" s="8" customFormat="1" x14ac:dyDescent="0.3">
      <c r="A1" s="9" t="s">
        <v>0</v>
      </c>
      <c r="B1" t="s">
        <v>1</v>
      </c>
      <c r="C1" t="s">
        <v>41</v>
      </c>
      <c r="D1" t="s">
        <v>31</v>
      </c>
      <c r="E1" t="s">
        <v>42</v>
      </c>
      <c r="F1" s="8" t="s">
        <v>46</v>
      </c>
      <c r="G1" s="8" t="s">
        <v>45</v>
      </c>
    </row>
    <row r="2" spans="1:7" x14ac:dyDescent="0.3">
      <c r="A2" t="s">
        <v>25</v>
      </c>
      <c r="B2" t="s">
        <v>24</v>
      </c>
      <c r="C2">
        <v>33</v>
      </c>
      <c r="D2" t="s">
        <v>32</v>
      </c>
      <c r="E2">
        <v>405</v>
      </c>
      <c r="F2">
        <v>790</v>
      </c>
      <c r="G2">
        <v>1</v>
      </c>
    </row>
    <row r="3" spans="1:7" x14ac:dyDescent="0.3">
      <c r="A3" t="s">
        <v>30</v>
      </c>
      <c r="B3" t="s">
        <v>24</v>
      </c>
      <c r="C3">
        <v>51</v>
      </c>
      <c r="D3" t="s">
        <v>32</v>
      </c>
      <c r="E3">
        <v>385</v>
      </c>
    </row>
    <row r="5" spans="1:7" x14ac:dyDescent="0.3">
      <c r="A5" t="s">
        <v>27</v>
      </c>
      <c r="B5" t="s">
        <v>24</v>
      </c>
      <c r="C5">
        <v>44</v>
      </c>
      <c r="D5" t="s">
        <v>32</v>
      </c>
      <c r="E5">
        <v>394</v>
      </c>
      <c r="F5">
        <v>783</v>
      </c>
      <c r="G5">
        <v>2</v>
      </c>
    </row>
    <row r="6" spans="1:7" x14ac:dyDescent="0.3">
      <c r="A6" t="s">
        <v>28</v>
      </c>
      <c r="B6" t="s">
        <v>24</v>
      </c>
      <c r="C6">
        <v>37</v>
      </c>
      <c r="D6" t="s">
        <v>32</v>
      </c>
      <c r="E6">
        <v>389</v>
      </c>
    </row>
    <row r="8" spans="1:7" x14ac:dyDescent="0.3">
      <c r="A8" t="s">
        <v>7</v>
      </c>
      <c r="B8" t="s">
        <v>6</v>
      </c>
      <c r="C8">
        <v>31</v>
      </c>
      <c r="D8" t="s">
        <v>32</v>
      </c>
      <c r="E8">
        <v>389</v>
      </c>
      <c r="F8">
        <v>773</v>
      </c>
      <c r="G8">
        <v>3</v>
      </c>
    </row>
    <row r="9" spans="1:7" x14ac:dyDescent="0.3">
      <c r="A9" t="s">
        <v>8</v>
      </c>
      <c r="B9" t="s">
        <v>6</v>
      </c>
      <c r="C9">
        <v>32</v>
      </c>
      <c r="D9" t="s">
        <v>32</v>
      </c>
      <c r="E9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Overall</vt:lpstr>
      <vt:lpstr>Bench</vt:lpstr>
      <vt:lpstr>Run</vt:lpstr>
      <vt:lpstr>Agility</vt:lpstr>
      <vt:lpstr>Sit Up</vt:lpstr>
      <vt:lpstr>Sit Reach</vt:lpstr>
      <vt:lpstr>Pull up</vt:lpstr>
      <vt:lpstr>4 man</vt:lpstr>
      <vt:lpstr>Male Pair</vt:lpstr>
      <vt:lpstr>Female Pair</vt:lpstr>
      <vt:lpstr>Mixed Pair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Buie</dc:creator>
  <cp:lastModifiedBy>m b</cp:lastModifiedBy>
  <dcterms:created xsi:type="dcterms:W3CDTF">2024-06-29T15:46:19Z</dcterms:created>
  <dcterms:modified xsi:type="dcterms:W3CDTF">2024-08-17T13:45:35Z</dcterms:modified>
</cp:coreProperties>
</file>